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COCETI\CPI\CPIONGs\documentos recebidos\"/>
    </mc:Choice>
  </mc:AlternateContent>
  <bookViews>
    <workbookView xWindow="-120" yWindow="-120" windowWidth="29040" windowHeight="15840"/>
  </bookViews>
  <sheets>
    <sheet name="REGIAO_AMAZONICA_UF_011" sheetId="1" r:id="rId1"/>
  </sheets>
  <definedNames>
    <definedName name="_xlnm._FilterDatabase" localSheetId="0" hidden="1">REGIAO_AMAZONICA_UF_011!$A$6:$M$6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  <c r="J4" i="1" l="1"/>
</calcChain>
</file>

<file path=xl/sharedStrings.xml><?xml version="1.0" encoding="utf-8"?>
<sst xmlns="http://schemas.openxmlformats.org/spreadsheetml/2006/main" count="1128" uniqueCount="808">
  <si>
    <t>MINISTERIO DO MEIO AMBIENTE E MUDANÇA DO CLIMA</t>
  </si>
  <si>
    <t>COORDENAÇÃO DE CONTABILIDADE E CUSTOS</t>
  </si>
  <si>
    <t>ESTÁ NO SEI</t>
  </si>
  <si>
    <t xml:space="preserve">EM PROCESSO DE DIGITALIZAÇÃO </t>
  </si>
  <si>
    <t>TOTAL DE PROJETOS</t>
  </si>
  <si>
    <t>UF da ONG executora</t>
  </si>
  <si>
    <t>Nº Convênio (SIAFI)</t>
  </si>
  <si>
    <t>Nº Convênio Original</t>
  </si>
  <si>
    <t>Nº Processo</t>
  </si>
  <si>
    <t>Digitalizados e não digitalizado</t>
  </si>
  <si>
    <t>Data Início</t>
  </si>
  <si>
    <t>Data Fim</t>
  </si>
  <si>
    <t>Convenente (CNPJ)</t>
  </si>
  <si>
    <t>Nome Convenente</t>
  </si>
  <si>
    <t>Descrição do objeto</t>
  </si>
  <si>
    <t>VALOR FIRMADO</t>
  </si>
  <si>
    <t>VALOR LIBERADO</t>
  </si>
  <si>
    <t>AM - AMAZONAS</t>
  </si>
  <si>
    <t>488287</t>
  </si>
  <si>
    <t>CV FNMA 058/2003</t>
  </si>
  <si>
    <t>02000.001159/2003-28</t>
  </si>
  <si>
    <t>SIM</t>
  </si>
  <si>
    <t>22/12/2003</t>
  </si>
  <si>
    <t>31/07/2006</t>
  </si>
  <si>
    <t>04673309000101</t>
  </si>
  <si>
    <t>ASSOCIAÇÃO DE MORADORES AGROEXTRATIVISTAS DA COMUNIDADE DE PONTA DO CAMPO - LAGO DO CAPANÃ GRANDE</t>
  </si>
  <si>
    <t>ELABORAR PLANO DE MANEJO DE USO MÚLTIPLO PARA O LAGO DO CAPANA GRANDE, PARA INCREMENTAR A RENDA FAMILIAR E GARANTIR A PRESERVAÇÃO DOS RECURSOS NATURAIS DA REGIÃO.</t>
  </si>
  <si>
    <t>538570</t>
  </si>
  <si>
    <t>CV FNMA 021/2005</t>
  </si>
  <si>
    <t>02000.003027/2003-31</t>
  </si>
  <si>
    <t>28/12/2005</t>
  </si>
  <si>
    <t>30/11/2008</t>
  </si>
  <si>
    <t>02445796000111</t>
  </si>
  <si>
    <t>ASSOCIAÇÃO AGROEXTRATIVISTA DE AUATI-PARANÁ</t>
  </si>
  <si>
    <t xml:space="preserve">IMPLANTAÇÃO DO CONSELHO DELIBERATIVO DA RESERVA EXTRATIVISTA DE AUATÍ-PARANÁ - PROMOVER O LEVANTAMENTO E SISTEMATIZAÇÃO DOS DADOS SOCIOECONÔMICO E AMBIENTAL, BEM COMO SENSIBILIZAR E MOBILIZAR A SOCIEDADE. </t>
  </si>
  <si>
    <t>541091</t>
  </si>
  <si>
    <t>CV FNMA 052/2005</t>
  </si>
  <si>
    <t>02000.003040/2003-90</t>
  </si>
  <si>
    <t>NÃO</t>
  </si>
  <si>
    <t>30/12/2005</t>
  </si>
  <si>
    <t>31/08/2008</t>
  </si>
  <si>
    <t>22812085000145</t>
  </si>
  <si>
    <t>ASSOCIACAO DOS MORADORES DA VILA CEU DO MAPIA</t>
  </si>
  <si>
    <t>GESTÃO PARTICIPATIVA DA FLONA DO PURUS.</t>
  </si>
  <si>
    <t>500894</t>
  </si>
  <si>
    <t>CV FNMA 008/2004</t>
  </si>
  <si>
    <t>02000.003010/2003-83</t>
  </si>
  <si>
    <t>08/06/2004</t>
  </si>
  <si>
    <t>30/09/2006</t>
  </si>
  <si>
    <t>63743967000183</t>
  </si>
  <si>
    <t>SOCIEDADE CIVIL MAMIRAUÁ - SCM</t>
  </si>
  <si>
    <t>GESTÃO PARTICIPATIVA DA RESERVA DE DESENVOLVIMENTO SUSTENTÁVEL DE MAMIRAUA - IDENTIFICAR, CAPACITAR E FORTALECER POLITICAMENTE LIDERANÇAS COMUNITÁRIAS PARA ATUAÇÃO NO CONSELHO DELIBERATIVO.</t>
  </si>
  <si>
    <t>501034</t>
  </si>
  <si>
    <t>CV FNMA 013/2004</t>
  </si>
  <si>
    <t>02000.001148/2003-48</t>
  </si>
  <si>
    <t>14/06/2004</t>
  </si>
  <si>
    <t>30/09/2008</t>
  </si>
  <si>
    <t>02578993000109</t>
  </si>
  <si>
    <t>ASSOCIACAO DOS TRABALHADORES RURAIS DE JURUA</t>
  </si>
  <si>
    <t>ELABORAÇÃO DO PLANO DE MANEJO DA RESEX DO BAIXO JURUÁ.</t>
  </si>
  <si>
    <t>501930</t>
  </si>
  <si>
    <t>CV FNMA 018/2004</t>
  </si>
  <si>
    <t>02000.003019/2003-94</t>
  </si>
  <si>
    <t>28/06/2004</t>
  </si>
  <si>
    <t xml:space="preserve">ASSOCIAÇÃO DOS TRABALHADORES RURAIS DE JURUÁ - ASTRUJ </t>
  </si>
  <si>
    <t>MOBILIZAÇÃO SOCIAL E IMPLANTAÇÃO DE CONSELHOS DE UNIDADES DE CONSERVAÇÃO DE USO SUSTENTÁVEL - ASSEGURAR O USO SUSTENTÁVEL DOS RECURSOS NATURAIS RENOVÁVEIS, PROTEGENDO OS MEIOS DE VIDA E CULTURA DA POPULAÇÃO EXTRATIVISTA LOCAL.</t>
  </si>
  <si>
    <t>523956</t>
  </si>
  <si>
    <t>CV FNMA 018/2005</t>
  </si>
  <si>
    <t>02000.003013/2003-17</t>
  </si>
  <si>
    <t>04/07/2005</t>
  </si>
  <si>
    <t>29/02/2008</t>
  </si>
  <si>
    <t>00984909000121</t>
  </si>
  <si>
    <t>ASSOCIAÇÃO DOS PRODUTORES RURAIS DE CARAUARI - ASPROC</t>
  </si>
  <si>
    <t>IMPLANTAÇÃO DO CONSELHO DELIBERATIVO E PROMOÇÃO DA GESTÃO PARTICIPATIVA NA REVERVA ESTRATIVISTA DO MEDIO JURUÁ.</t>
  </si>
  <si>
    <t>AP - AMAPA</t>
  </si>
  <si>
    <t>525507</t>
  </si>
  <si>
    <t>CV FNMA 019/2005</t>
  </si>
  <si>
    <t>02000.003026/2003-96</t>
  </si>
  <si>
    <t>01/09/2005</t>
  </si>
  <si>
    <t>31/12/2008</t>
  </si>
  <si>
    <t>01002877000184</t>
  </si>
  <si>
    <t xml:space="preserve">INSTITUTO DE ESTUDOS SÓCIO AMBIENTAIS - IESA </t>
  </si>
  <si>
    <t>IMPLANTAÇÃO DE PROCESSO DE GESTÃO PARTICIPATIVA NA FLORESTA NACIONAL DO AMAPA, A FIM DE PROVER ESTA UNIDADE DE CONSERVAÇÃO DE FERRAMENTAS PARA A ARTICULAÇÃO ENTRE SEU ORGAO GESTOR E OS ATORES SOCIAIS RELEVANTES A SUA GESTÃO.</t>
  </si>
  <si>
    <t>DF - DISTRITO FEDERAL</t>
  </si>
  <si>
    <t>481198</t>
  </si>
  <si>
    <t>CV FNMA 010/2003</t>
  </si>
  <si>
    <t>02000.000935/2003-72</t>
  </si>
  <si>
    <t>10/09/2003</t>
  </si>
  <si>
    <t>31/03/2006</t>
  </si>
  <si>
    <t>04724676000189</t>
  </si>
  <si>
    <t xml:space="preserve">PESQUISA E CONSERVAÇÃO DO CERRADO - PEQUI </t>
  </si>
  <si>
    <t>ELABORAR O PLANO DE UTILIZAÇÃO DA RESERVA PARTICULAR DO PATRIMÔNIO NATURAL FAZENDA MINHEHAHA DE FORMA PARTICIPATIVA, INTEGRANDO TODOS OS ATORES SOCIAIS DO ENTORNO E PROMOVENDO A CAPACITAÇÃO PARA A MELHORIA DA QUALIDADE DE VIDA PELA CONSCIENTIZAÇÃO AMBIENTAL, VISANDO, TAMBÉM, PROPOR ALTERNATIVAS MITIGADORAS DOS IMPACTOS NEGATIVOS DESTAS PRÁTICAS SOBRE OS RECURSOS NATURAIS.</t>
  </si>
  <si>
    <t>GO - GOIAS</t>
  </si>
  <si>
    <t>523699</t>
  </si>
  <si>
    <t>CV FNMA 014/2005</t>
  </si>
  <si>
    <t>02000.000546/2000-02</t>
  </si>
  <si>
    <t>21/06/2005</t>
  </si>
  <si>
    <t>31/05/2006</t>
  </si>
  <si>
    <t>37285582000100</t>
  </si>
  <si>
    <t>ASSOCIAÇÃO BRASILEIRA PARA CONSERVAÇÃO DAS TARTARUGAS - PRÓ TARTARUGA.</t>
  </si>
  <si>
    <t>MANEJO SUSTENTADO DE QUELONIOS DA AMAZÔNIA - INSTRUMENTALIZAR 14 COMUNIDADES PARA A CO-GESTÃO DOS AMBIENTES DE REPRODUÇÃO E DO MANEJO DOS ESTOQUES DE QUELÔNIOS DA AMAZÔNIA, COM DESTAQUE PARA A PODOCNEMIS EXPANSA, NOS RIOS XINGU, PURUS, GUAPORÉ E BRANCO. VISANDO A MELHORIA DO PADRÃO ALIMENTAR DAS COMUNIDADES TRABALHAS E O DESENVOLVIMENTO DE ALTERNATIVAS ECONÔMICAS, EM CONFRONTAMENTO AOS USOS TRADICIONAIS DOS RECURSOS NATURAIS DA REGIÃO. TENDO COMO RESULTADO INDIRETO A RECUPERAÇÃO DE OUTRAS ESPÉCIES PELA PROTEÇÃO DAS ÁREAS DE REPRODUÇÃO.</t>
  </si>
  <si>
    <t>MA - MARANHAO</t>
  </si>
  <si>
    <t>514916</t>
  </si>
  <si>
    <t>CV FNMA 085/2004</t>
  </si>
  <si>
    <t>02000.000221/2004-45</t>
  </si>
  <si>
    <t>23/12/2004</t>
  </si>
  <si>
    <t>28/02/2009</t>
  </si>
  <si>
    <t>12140323000160</t>
  </si>
  <si>
    <t>ASSOCIAÇÃO DE MORADORES QUILOMBO FRECHAL</t>
  </si>
  <si>
    <t xml:space="preserve">GESTÃO AMBIENTAL NA RESERVA EXTRATIVISTA QUILOMBO FRECHAL - FORTALECER A ORGANIZAÇÃO COMUNITÁRIA, UTILIZANDO OS RECURSOS NATURAIS E CULTURAIS DA RESEX, COM FINS DE CONTRIBUIR PARA A CONSERVAÇÃO DO LOCAL, SEM PERDER OS COSTUMES TRADICIONAIS UTILIZADOS A MAIS DE 200 ANOS PELA COMUNIDADE NEGRA. </t>
  </si>
  <si>
    <t>520757</t>
  </si>
  <si>
    <t>CV FNMA 071/2004</t>
  </si>
  <si>
    <t>02000.003892/2004-68</t>
  </si>
  <si>
    <t>10/01/2005</t>
  </si>
  <si>
    <t>31/12/2007</t>
  </si>
  <si>
    <t>02384288000170</t>
  </si>
  <si>
    <t>ASSOCIACAO ESTADUAL DE COOPERACAO AGRICOLA -MA</t>
  </si>
  <si>
    <t>CENTRO IRRADIADOR DE MANEJO DA AGROBIODIVERSIDADE NO ASSENTAMENTO GAMELEIRA/MATOES.</t>
  </si>
  <si>
    <t>801482</t>
  </si>
  <si>
    <t>00004/2014</t>
  </si>
  <si>
    <t>02000.000980/2014-80</t>
  </si>
  <si>
    <t>05/06/2014</t>
  </si>
  <si>
    <t>30/09/2017</t>
  </si>
  <si>
    <t>11844647000116</t>
  </si>
  <si>
    <t>FEDERAÇÃO DAS COMUNIDADES DE MATRIZ AFRICANA DO MARANHÃO</t>
  </si>
  <si>
    <t>MELHORAR A RENDA, A SAÚDE E A SEGURANÇA ALIMENTAR EM COMUNIDADES QUILOMBOLAS POR MEIO DA FORMAÇÃO DE 210 AGENTES POPULARES DE EDUCAÇÃO AMBIENTAL NA AGRICULTURA FAMILIAR, APOIANDO A IMPLEMENTAÇÃO DE 7 PROJETOS COMUNITARIOS DE EDUCAÇÃO AMBIENTAL COM PRIORIDADE PARA A FORMAÇÃO DE MULHERES E JOVENS DE COMUNIDADES QUILOMBOLAS.</t>
  </si>
  <si>
    <t>577025</t>
  </si>
  <si>
    <t>44302457200600029</t>
  </si>
  <si>
    <t>02000.003480/2005-17</t>
  </si>
  <si>
    <t>19/12/2006</t>
  </si>
  <si>
    <t>27/02/2011</t>
  </si>
  <si>
    <t>05761069000151</t>
  </si>
  <si>
    <t>SOCIEDADE MARANHENSE DE DIREITOS HUMANOS</t>
  </si>
  <si>
    <t xml:space="preserve">CAPACITAR 40 AGENTES AGROFLORESTAIS - AGRICULTORES FAMILIARES, TECNICOS E EXTENSIONISTAS EM ELABORACAO E IMPLANTACAO DE PROJETOS DE M ANEJO SUSTENTAVEL DE USO MULTIPLO, SILVICULTURA, SISTEMAS AGROFLORESTAIS E ADEQUACAO DE PEQUENAS PROPRIEDADES. </t>
  </si>
  <si>
    <t>543765</t>
  </si>
  <si>
    <t>443024200500091</t>
  </si>
  <si>
    <t>02000.003483/2005-42</t>
  </si>
  <si>
    <t>30/04/2007</t>
  </si>
  <si>
    <t>02931961000307</t>
  </si>
  <si>
    <t>ASSOCIAÇÃO NACIONAL DE APOIO À REFORMA AGRÁRIA - ANARA</t>
  </si>
  <si>
    <t>CONTRIBUIR PARA A CONSTRUÇÃO DA SUSTENTABILIDADE SOCIO-ECONOMICA E AMBIENTAL, ATRAVÉS DA REEDUCAÇÃO E CAPACITAÇAO DOS TRABALHADORES - A PROPOSTA CARACTERIZA-SE COMO UMA TENTATIVA DE INTERVENÇÃO NA REALIDADE.</t>
  </si>
  <si>
    <t>578894</t>
  </si>
  <si>
    <t>44302457200600024</t>
  </si>
  <si>
    <t>02000.002782/2005-60</t>
  </si>
  <si>
    <t>28/12/2006</t>
  </si>
  <si>
    <t>30/11/2011</t>
  </si>
  <si>
    <t>11573078000545</t>
  </si>
  <si>
    <t xml:space="preserve">CENTRO DE EDUCAÇÃO E CULTURA DO TRABALHADOR RURAL -
CENTRU-MA </t>
  </si>
  <si>
    <t>CONSOLIDAR UM MODELO ALTERNATIVO DE DESENVOLVIMENTO SÓCIOECONÔMICO, AMBIENTAL E CULTURAL SUSTENTÁVEL E SOLIDÁRIO, CENTRADO NO FORTALECIMENTO DA AGRICULTURA FAMILIAR AGROEXTRATIVISTA, ATRAVÉS DA ATER (ASSISTÊNCIA TÉCNICA E EXTENSÃO RURAL) ÀS ATIVIDADES AGROFLORESTAIS DE 200 UNIDADES FAMILIARES, ORGANIZADAS EM ASSOCIAÇÕES LOCAIS E COOPERATIVAS AGROEXTRATIVISTAS DOS MUNCÍPIOS DE SÃO RAIMUNDO DAS MANGABEIRAS E LORETO, COM BASE NO USO RACIONAL E MÚLTIPLO DOS RECURSOS NATURAIS EXISTENTES NO BIOMA CERRADO.</t>
  </si>
  <si>
    <t>580997</t>
  </si>
  <si>
    <t>44302257200600105</t>
  </si>
  <si>
    <t>02000.001828/2004-42</t>
  </si>
  <si>
    <t>05/01/2007</t>
  </si>
  <si>
    <t>28/02/2011</t>
  </si>
  <si>
    <t>12080511000140</t>
  </si>
  <si>
    <t>ASSOCIAÇÃO CAPESINA - ACA</t>
  </si>
  <si>
    <t>RECUPERAR 1,5 KM DE MATA CILIAR DO RIACHO BURITIRANA E CONSCIENTIZAÇÃO AMBIENTAL DAS COMUNIDADES RURAIS ADJACENTES, ASSIM COMO PROMOVER ALTERNATIVAS DE PRODUÇÃO SUSTENTAVEIS DAS ESPÉCIES NATIVAS DO CERRADO.</t>
  </si>
  <si>
    <t>MT - MATO GROSSO</t>
  </si>
  <si>
    <t>576351</t>
  </si>
  <si>
    <t>44302457200600032</t>
  </si>
  <si>
    <t>02000.003489/2005-10</t>
  </si>
  <si>
    <t>30/11/2009</t>
  </si>
  <si>
    <t>26812784000146</t>
  </si>
  <si>
    <t>INSTITUTO CENTRO DE VIDA</t>
  </si>
  <si>
    <t>ESTIMULAR A IMPLANTAÇÃO JUNTO A ESCOLA AGRICOLA DIAMANTINO DO CENTRO REGIONAL DE FORMAÇÃO EM TÉCNICAS AGROAMBIENTAIS NA AGRICULTURA FAMILIAR, POR MEIO DA REALIZAÇÃO DE UM PROGRAMA DE CAPACITAÇÃO DE LIDERANÇAS E AGENTES MULTIPLICADORES E DA INSTALAÇÃO DE UM NÚCLEO DE ARTICULAÇÃO DO FORUM DE FAMÍLIAS ASSENTADAS.</t>
  </si>
  <si>
    <t>577428</t>
  </si>
  <si>
    <t>44302257200600126</t>
  </si>
  <si>
    <t>02000.002533/2006-55</t>
  </si>
  <si>
    <t>26/12/2006</t>
  </si>
  <si>
    <t>31/12/2010</t>
  </si>
  <si>
    <t>06154380000103</t>
  </si>
  <si>
    <t>INSTITUTO FLORESTA DE PESQUISA E DESENVOLVIMENTO SUSTENTÁVEL</t>
  </si>
  <si>
    <t>FORMAR COLETIVOS EDUCADORES AMBIENTAIS DO PORTAL DA AMAZÔNIA.</t>
  </si>
  <si>
    <t>543778</t>
  </si>
  <si>
    <t>443024200500095</t>
  </si>
  <si>
    <t>02000.002794/2005-94</t>
  </si>
  <si>
    <t>24756793000131</t>
  </si>
  <si>
    <t>ASSOCIACAO DO CENTRO DE TECNOLOGIA ALTERNATIVA</t>
  </si>
  <si>
    <t>CONTRIBUIR PARA O DESENVOLVIMENTO DAS PROPRIDADES RURAIS EM ATIVIDADES FLORESTAIS, ATRAVÉS DA PRESTAÇÃO DE ASISTÊNCIA TÉCNICA, SOCIAL E AMBIENTAL AOS AGRICULTORES E AGRICULTURAS FAMILIARES, DE FORMAR E AMPLIAR ÁREA DESTINADAS REFLORESTAMENTOS, SISTEMAS AGROFLORESTAIS E A</t>
  </si>
  <si>
    <t>576352</t>
  </si>
  <si>
    <t>44302457200600091</t>
  </si>
  <si>
    <t>02000.000101/2006-18</t>
  </si>
  <si>
    <t>18/12/2006</t>
  </si>
  <si>
    <t>30/11/2010</t>
  </si>
  <si>
    <t>INSTITUTO CENTRO DE VIDA - ICV</t>
  </si>
  <si>
    <t>CONTRIBUIR PARA MELHORIA AMBIENTAL E PRESERVAÇÃO DE NASCENTES E MATAS CILIARES DA SUB-BACIA DO RIO MANISSAUÁ-MICU, FORMADOR DO RIO XINGU, ATRAVÉS DO ENVOLVIMENTO DOS ATORES LOCAIS EM AÇÕES ARTICULADAS DE RECUPERAÇÃO, EDUCAÇÃO, COMUNICAÇÃO E GESTÃO AMBIENTAL.</t>
  </si>
  <si>
    <t>577143</t>
  </si>
  <si>
    <t>44302257200600009</t>
  </si>
  <si>
    <t>02000.004485/2005-59</t>
  </si>
  <si>
    <t>20/12/2006</t>
  </si>
  <si>
    <t>31/05/2010</t>
  </si>
  <si>
    <t>03177684000190</t>
  </si>
  <si>
    <t xml:space="preserve">FUNDAÇÃO ECOLÓGICA CRISTALINO - FEC </t>
  </si>
  <si>
    <t>FORTALECER A UNIDADE DE CONSERVAÇÃO - RPPN CRISTALINO- PROMOVENDO A GESTÃO AMBIENTAL, PARA O MELHOR DESEMPENHO DE ATIVIDADES ECOTURÍSTICAS, EDUCACIONAIS E CIENTÍFICAS JÁ EM CURSO NA ÁREA, MEDIANTE A FORMULAÇÃO DO PLANO DE MANEJO DA RPPN CRISTALINO, CRIANDO UM MODELO DE GESTÃO AMBIENTAL PARA AS OUTRAS ÁREAS PARTICULARES ADJACENTES DO PARQUE CRISTALINO.</t>
  </si>
  <si>
    <t>PA - PARA</t>
  </si>
  <si>
    <t>578903</t>
  </si>
  <si>
    <t>44302457200600104</t>
  </si>
  <si>
    <t>02000.000108/2006-21</t>
  </si>
  <si>
    <t>30/06/2011</t>
  </si>
  <si>
    <t>03615161000188</t>
  </si>
  <si>
    <t xml:space="preserve">ASSOCIAÇÃO CULTURAL, ARTÍSTICA E AMBIENTAL GUARDIÕES DO CURUPERÉ </t>
  </si>
  <si>
    <t>RECUPERAR E PROTEGER AS ÁREAS DE PRESERVAÇÃO PERMANENTE DAS MICRO-BACIAS DOS IGARAPÉS CURUPERÉ, FAIXA VERDE, TUCUMAEIRA E FAMA.</t>
  </si>
  <si>
    <t>485261</t>
  </si>
  <si>
    <t>CV FNMA 034/2003</t>
  </si>
  <si>
    <t>02000.001166/2003-20</t>
  </si>
  <si>
    <t>02/12/2003</t>
  </si>
  <si>
    <t>31/10/2005</t>
  </si>
  <si>
    <t>03567986000174</t>
  </si>
  <si>
    <t>FUNDAÇÃO DE APOIO A PESQUISA E AO DESENVOLVIMENTO AGROPECUÁRIO E FLORESTAL DA AMAZÔNIA - FUNAGRl</t>
  </si>
  <si>
    <t>ELABORAÇÃO PARTICIPATIVA E DESENVOLVIMENTO, EM ESCALA PILOTO, DE PLANO DE MANEJO DE FLORESTA SECUNDÁRIA COMO SISTEMA DE PRODUÇÃO INTEGRADO À AGRICULTURA FAMILIAR, NOS MUNICÍPIOS DE BRAGANÇA, CAPITÃO POÇO E GARRAFÃO DO NORTE, NO ESTADO DO PARÁ.</t>
  </si>
  <si>
    <t>486194</t>
  </si>
  <si>
    <t>CV FNMA 037/2003</t>
  </si>
  <si>
    <t>02000.000939/2003-51</t>
  </si>
  <si>
    <t>11/12/2003</t>
  </si>
  <si>
    <t>31/08/2009</t>
  </si>
  <si>
    <t>34817320000150</t>
  </si>
  <si>
    <t>INSTITUTO DE DIVULGAÇÃO DA AMAZÔNIA</t>
  </si>
  <si>
    <t>CONTRIBUIR PARA ELEVAR O GRAU DE PROTAGONISMO SOCIAL DA PRODUÇÃO FAMILIAR NA CONSERVAÇÃO DO REVESTIMENTO FLORÍSTICO ORIGINAL REMANESCENTE E NA RECOMPOSIÇÃO DO ESTOQUE DE ESPÉCIES FLORESTAIS NATIVAS, NO MUNICIPIO DE TAILAN-DIA/PA.</t>
  </si>
  <si>
    <t>465879</t>
  </si>
  <si>
    <t>2002CV000049</t>
  </si>
  <si>
    <t>02000.001378/2002-26</t>
  </si>
  <si>
    <t>10/10/2002</t>
  </si>
  <si>
    <t>30/10/2005</t>
  </si>
  <si>
    <t>02337161000109</t>
  </si>
  <si>
    <t>GRUPO DE ASSESSORIA EM AGROECOLOGIA NA AMAZÔNIA (GTNA)</t>
  </si>
  <si>
    <t>PRODUZIR UM CONJUNTO DE CONHECIMENTOS E DE AÇÕES PROPOSITIVAS, QUE POSSAM INCREMENTAR A DIFUSÃO DOS SISTEMAS AGROFLORESTAIS, NA AMAZÔNIA OCIDENTAL, IDENTIFICANDO LIMITAÇÕES QUE OBSTRUEM SEU USO E DISTRIBUIÇÃO AMPLA DOS SAFS, APONTANDO ALTERNATIVAS POTENCIAIS DE SUPERAÇÃO.</t>
  </si>
  <si>
    <t>501932</t>
  </si>
  <si>
    <t>CV FNMA 019/2004</t>
  </si>
  <si>
    <t>02000.002980/2003-61</t>
  </si>
  <si>
    <t>30/11/2005</t>
  </si>
  <si>
    <t>02626389000100</t>
  </si>
  <si>
    <t>ASSOCIAÇÃO COMUNITÁRIA DE PESCADORES DE TUCUMATENA</t>
  </si>
  <si>
    <t>INSTITUIR O CONSELHO GESTOR DA UNIDADE DE CONSERVAÇÃO COMO ESPAÇO DE DECISÕES ACERCA DO USO DAS RIQUEZAS NATURAIS - PROJETO MÃE GRANDE "GESTÃO PARTICIPATIVA NA RESERVA EXTRATIVISTA DE CURUÇÁ".</t>
  </si>
  <si>
    <t>480615</t>
  </si>
  <si>
    <t>TP FNMA 001/2003</t>
  </si>
  <si>
    <t>02000.003138/2002-66</t>
  </si>
  <si>
    <t>05/08/2003</t>
  </si>
  <si>
    <t>03513925000124</t>
  </si>
  <si>
    <t>SOCIEDADE ZELADORA DO MUSEU PARAENSE EMILIO GOELDI</t>
  </si>
  <si>
    <t>IMPLEMENTAR TÉCNICAS AGRÍCOLAS ALTERNATIVAS PARA RECUPERAÇÃO DE ÁREAS CULTIVADAS COM BASE NAS PRÁTICAS DE PERMACULTURA; BENEFICIAR DE FORMA SUSTENTÁVEL PRODUTOS DO EXTRATIVISMO EM ESCALA ARTESANAL E COLETIVA EM COMUNIDADES DO ENTORNO DO PARQUE ESTADUAL MONTE ALEGRE.</t>
  </si>
  <si>
    <t>487455</t>
  </si>
  <si>
    <t>CV FNMA 050/2003</t>
  </si>
  <si>
    <t>02000.001152/2003-14</t>
  </si>
  <si>
    <t>19/12/2003</t>
  </si>
  <si>
    <t>02181929000190</t>
  </si>
  <si>
    <t>ASSOCIAÇÃO ESTADUAL DE COOPERAÇÃO AGRICOLA</t>
  </si>
  <si>
    <t>IMPLEMENTAR UM AMPLO ESTUDO DA SITUAÇÃO DO ASSENTAMENTO PALMARES, LOCALIZADO NO MUNICIPIO DE PARAUAPEBAS/PA, ATRAVÉS DE UM LEVANTAMENTO SÓCIO-ECONÔMICO E AMBIENTAL, COM VISTAS A DIFUSÃO DE PRÁTICAS DE PRESERVAÇÃO, RECUPERAÇÃO E USO ADEQUADO DOS RECURSOS NATURAIS PELOS ASSENTADOS, VISANDO A MELHORIA DA QUALIDADE DE VIDA DESSES TRABALHADORES RURAIS E UMA PERFEITA RELAÇÃO ENTRE HOMEM E MEIO AMBIENTE.</t>
  </si>
  <si>
    <t>484193</t>
  </si>
  <si>
    <t>CV FNMA 021/2003</t>
  </si>
  <si>
    <t>02000.001185/2003-56</t>
  </si>
  <si>
    <t>10/11/2003</t>
  </si>
  <si>
    <t>03015592000103</t>
  </si>
  <si>
    <t>ASSOCIAÇÃO MOVIMENTO NACIONAL DOS PESCADORES - MONAPE</t>
  </si>
  <si>
    <t>ELABORAR DE PLANO DE GESTAO DO USO DOS RECURSOS PESQUEIROS DO POLO DO PROAMBIENTE NO MARAJÓ, NOS MUNICÍPIOS DE SOURE, CACHOEIRA DO ARARI, SALVATERRA E PONTA DE PEDRAS.</t>
  </si>
  <si>
    <t>481146</t>
  </si>
  <si>
    <t>CV FNMA 008/2003</t>
  </si>
  <si>
    <t>02000.001150/2003-17</t>
  </si>
  <si>
    <t>08/08/2003</t>
  </si>
  <si>
    <t>03835427000106</t>
  </si>
  <si>
    <t>ASSOCIAÇÃO DE PRODUTORES E COMERCIALIZAÇÃO DOS TRABALHADORES RURAIS DO ASSENTAMENTO JOÃO BATISTA - APROCJOB</t>
  </si>
  <si>
    <t>REALIZAR UM ESTUDO SÓCIO-AMBIENTAL PARA PROMOVER ARTICULAÇÃO EFICIENTE ENTRE OS MEMBROS E ORGANIZAÇÕES DA COMUNIDADE FOMENTANDO UMA NOVA DISCUSSÃO PARA A GESTÃO DOS RECURSOS NATURAIS E MONTAR UM PROGRAMA DE RECUPERAÇÃO DE ÁREAS ALTERADAS - REALT.</t>
  </si>
  <si>
    <t>485257</t>
  </si>
  <si>
    <t>CV FNMA 032/2003</t>
  </si>
  <si>
    <t>02000.001144/2003-60</t>
  </si>
  <si>
    <t>31/05/2005</t>
  </si>
  <si>
    <t>05144928000163</t>
  </si>
  <si>
    <t>SINDICATO DOS TRABALHADORES RURAIS DE BUJARU</t>
  </si>
  <si>
    <t>DESENVOLVER ESTUDO DA REALIDADE AMBIENTAL E SOCIO-ECONOMICA DAS POPULAÇÕES RIBEIRINHAS DO RIO GUAMA, VISANDO A UTILIZAÇÃO RACIONAL E SUSTENTÁVEL DOS RECURSOS DISPONIVEIS E POTENCIALIZAÇÃO DA CAPACIDADE DE GERAÇÃO DE TRABALHO E RENDA NESSAS UNIDADES PRODUTIVAS.</t>
  </si>
  <si>
    <t>517001</t>
  </si>
  <si>
    <t>CV FNMA 124/2004</t>
  </si>
  <si>
    <t>02000.003041/2003-34</t>
  </si>
  <si>
    <t>27/12/2004</t>
  </si>
  <si>
    <t>31/03/2007</t>
  </si>
  <si>
    <t>03198788000180</t>
  </si>
  <si>
    <t xml:space="preserve">ASSOCIAÇÃO COMUNIDADE RURAL DE TAMATATEUA </t>
  </si>
  <si>
    <t>ELABORAR UM PLANO DE GESTÃO COMUNITÁRIO PARTICIPATIVO PARA O USO DOS RECURSOS PESQUEIROS VISANDO DIMINUIR O ESFORÇO SOBRE OS RECURSOS EXPLORADOS INTENSAMENTE E PROPOR ALTERNATIVA DE RENDA PARA A COMUNIDADE DE TAMATATEUA, MUNICIPIO DE BRAGANCA/PA.</t>
  </si>
  <si>
    <t>500442</t>
  </si>
  <si>
    <t>CV FNMA 005/2004</t>
  </si>
  <si>
    <t>02000.002009/2003-31</t>
  </si>
  <si>
    <t>25/05/2004</t>
  </si>
  <si>
    <t>05850326000121</t>
  </si>
  <si>
    <t>SINDICATO DOS TRABALHADORES RURAIS CURRALINHO- SRTC</t>
  </si>
  <si>
    <t>PROPORCIONAR A MELHORIA NA QUALIDADE DE VIDA DOS PRODUTORES RURAIS DE CURRALINHO, ATRAVÉS DA UTILIZAÇÃO DOS RECURSOS NATURAIS DE FORMA SUSTENTÁVEL E CONTRIBUINDO PARA A GERAÇÃO DE EMPREGO E RENDA DA COMUNIDADE LOCAL; PROMOVER A CAPACITAÇÃO TECNOLÓGICA DOS PRODUTORES DA COMUNIDADE, LEVANDO-SE EM CONSIDERACAO OS CONHECIMENTOS TRADICIONAIS DESTES PRODUTORES, PARA ELABORAR O PLANO DE MANEJO DOS ACAIZAIS E SEUS SUBPRODUTOS.</t>
  </si>
  <si>
    <t>488693</t>
  </si>
  <si>
    <t>CV FNMA 063/2003</t>
  </si>
  <si>
    <t>02000.001149/2003-92</t>
  </si>
  <si>
    <t>24/12/2003</t>
  </si>
  <si>
    <t>34599282000107</t>
  </si>
  <si>
    <t xml:space="preserve">COLÔNIA DE PESCADORES Z-40 DE ARANAÍ </t>
  </si>
  <si>
    <t>REALIZAR ESTUDO SÓCIO, ECONÔMICO E AMBIENTAL DAS COMUNIDADES TRADICIONAIS DE CACHOEIRA DO ARARI, FOCALIZANDO A GESTÃO DOS RECURSOS NATURAIS, SEUS SISTEMAS DE PRODUÇÃO E A INTEGRAÇÃO DE PRATICAS AMBIENTAIS COMO FORMA DE MELHORAR QUALIDADE DE VIDA E DA GERAÇÃO DE RENDA DE FORMA SUSTENTÁVEL.</t>
  </si>
  <si>
    <t>486201</t>
  </si>
  <si>
    <t>CV FNMA 039/2003</t>
  </si>
  <si>
    <t>02000.001165/2003-85</t>
  </si>
  <si>
    <t>30/04/2006</t>
  </si>
  <si>
    <t>83213546000158</t>
  </si>
  <si>
    <t>GRUPO DE APOIO À AGRICULTURA FAMILIAR EM REGIÃO DE FRONTEIRA - GRAAL</t>
  </si>
  <si>
    <t>REALIZAR CAPACITACAO PRÁTICO-TEORICO NA ELABORACAO DE PLANOS DE MANEJO FLORESTAL MADEIREIRO E NAO MADEREIRO NA MICROREGIAO DE MARABA/ PA.</t>
  </si>
  <si>
    <t>544594</t>
  </si>
  <si>
    <t>443022200500115</t>
  </si>
  <si>
    <t>02000.005546/2005-03</t>
  </si>
  <si>
    <t>05/01/2006</t>
  </si>
  <si>
    <t>34890921000199</t>
  </si>
  <si>
    <t>FUNDAÇÃO TOCAIA</t>
  </si>
  <si>
    <t>CONSOLIDAR E FORTALECER COLETIVOS EDUCADORES SUSTENTÁVEIS NO TERRITÓRIO TRANSAMAZÔNICA E XINGU ATRAVÉS DA ARTICULAÇÃO E GESTÃO PERMANENTE DE ESPAÇOS PARA DEBATES, DIFUSÃO DA EDUCAÇÃO AMBIENTAL, E DEFINIÇÃO DE POLÍTICAS PÚBLICAS NESSA ÁREA VISANDO A FORMAÇÃO CONTINUADA DE EDUCADORES AMBIENTAIS PARA O PLANEJAMENTO ESTRATÉGICO, EDUCAÇÃO E GESTÃO DAS COMUNIDADES E ESPAÇOS E O DESENVOLVIMENTO SUSTENTADO DE PROJETOS SOCIOAMBIENTAIS.</t>
  </si>
  <si>
    <t>RO - RONDONIA</t>
  </si>
  <si>
    <t>449058</t>
  </si>
  <si>
    <t>2002CV000009</t>
  </si>
  <si>
    <t>02000.009088/2001-40</t>
  </si>
  <si>
    <t>25/04/2002</t>
  </si>
  <si>
    <t>31/03/2003</t>
  </si>
  <si>
    <t>63762884000131</t>
  </si>
  <si>
    <t>ASSOCIAÇÃO DE DEFESA ETNO-AMBIENTAL</t>
  </si>
  <si>
    <t>PROMOVER A CONSERVAÇÃO DA TERRA INDÍGENA URU-EU-WAU-WAU, POR INTERMEDIO DO CONHECIMENTO DE SEUS ECOSSISTEMAS, GERANDO O PLANEJAMENTO DE ATIVIDADE ECONÔMICAS E AMBIENTALMENTE SUSTENTAVEL.</t>
  </si>
  <si>
    <t>487491</t>
  </si>
  <si>
    <t>CV FNMA 048/2003</t>
  </si>
  <si>
    <t>02000.001158/2003-83</t>
  </si>
  <si>
    <t>31/07/2005</t>
  </si>
  <si>
    <t>63788020000199</t>
  </si>
  <si>
    <t>ASSOCIAÇÃO DOS PRODUTORES ALTERNATIVOS</t>
  </si>
  <si>
    <t>PROJETO: MANEJO FLORESTAL COMUNITÁRIO EM ASSENTAMENTO -  DESENVOLVER E TESTAR ESTRATÉGIAS INOVADORAS DE GESTÃO AMBIENTAL NA AGRICULTURA FAMILIAR EM ÁREAS DE ASSENTAMENTO DE REFORMA AGRÁRIA (ASSENTAMENTO MARGARIDA ALVES - NOVA UNIÃO/RO), VIABILIZANDO ALTERNATIVAS SUSTENTÁVEIS NO USO DOS RECURSOS NATURAIS E PROPORCIONANDO A MANUTENÇÃO DA FLORESTA E DE SUA SUSTENTABILIDADE SÓCIOECONÔMICA E AMBIENTAL, POR INTERMÉDIO DE INICIATIVAS CONCRETAS PARA O DESENVOLVIMENTO LOCAL.</t>
  </si>
  <si>
    <t>524216</t>
  </si>
  <si>
    <t>CV FNMA 051/2005</t>
  </si>
  <si>
    <t>02000.001817/2004-62</t>
  </si>
  <si>
    <t>18/07/2005</t>
  </si>
  <si>
    <t>30/03/2008</t>
  </si>
  <si>
    <t>02226616000100</t>
  </si>
  <si>
    <t>ASSOCIACAO ESTADUAL DE COOPERACAO AGRICOLA</t>
  </si>
  <si>
    <t>GESTÃO COMUNITARIA DE RECURSOS NATURAIS.</t>
  </si>
  <si>
    <t>SP - SAO PAULO</t>
  </si>
  <si>
    <t>CV FNMA 090/2004</t>
  </si>
  <si>
    <t>02000.002306/2004-68</t>
  </si>
  <si>
    <t>00081906000188</t>
  </si>
  <si>
    <t xml:space="preserve">INSTITUTO SOCIOAMBIENTAL </t>
  </si>
  <si>
    <t>II ETAPA DO PROGRAMA DE FORMAÇÃO DE AGENTES INDÍGENAS DE MANEJO DE RECURSOS NATURAIS DO PARQUE DO XINGU (PIX). PRIORIZAÇÃO DE ATIVIDADES EDUCATIVAS E ESTRUTURA DE APOIO PARA RECURSOS AGRÍCOLAS E FLORESTAIS.</t>
  </si>
  <si>
    <t>CV FNMA 072/2005</t>
  </si>
  <si>
    <t>02000.002810/2005-49</t>
  </si>
  <si>
    <t>FOMENTO A CULTURA FLORESTAL NO CERRADO MATOGROSSENSE ATRAVÉS DA FORMAÇÃO DE AGENTES MULTIPLICADORES NA BACIA DO RIO XINGU.</t>
  </si>
  <si>
    <t>CV FNMA 076/2005</t>
  </si>
  <si>
    <t>02000.002812/2005-38</t>
  </si>
  <si>
    <t>66831223000109</t>
  </si>
  <si>
    <t>IPE - INSTITUTO DE PESQUISAS ECOLÓGICAS</t>
  </si>
  <si>
    <t>ETNOBOTÂNICA E MANEJO AGROFLORESTAL NO ENTORNO DA ESTAÇÃO ECOLÓGICA DE ANAVILHANAS.</t>
  </si>
  <si>
    <t>CV FNMA 013/2006</t>
  </si>
  <si>
    <t>02000.004435/2005-71</t>
  </si>
  <si>
    <t>MOSAICO DE UNIDADES DE CONSERVAÇÃO DO BAIXO RIO NEGRO-AMAZONAS.</t>
  </si>
  <si>
    <t>CV FNMA 100/2006</t>
  </si>
  <si>
    <t>02000.004422/2005-01</t>
  </si>
  <si>
    <t>05398088000165</t>
  </si>
  <si>
    <t>INSTITUTO DE PESQUISA E FORMAÇÃO EM EDUCAÇÃO INDÍGENA</t>
  </si>
  <si>
    <t>UNIDADES DE CONSERVAÇÃO E TERRAS INDÍGENAS: UMA PROPOSTA DE MOSAICO PARA O OESTE DO AMAPÁ E NORTE DO PARÁ.</t>
  </si>
  <si>
    <t>513891</t>
  </si>
  <si>
    <t>CV FNMA 060/2004</t>
  </si>
  <si>
    <t>02000.002776/2003-41</t>
  </si>
  <si>
    <t>13/12/2004</t>
  </si>
  <si>
    <t>31/05/2008</t>
  </si>
  <si>
    <t>54488986000110</t>
  </si>
  <si>
    <t>ECO ASSOCIACAO PARA ESTUDOS DO AMBIENTE</t>
  </si>
  <si>
    <t>CONSERVAÇÃO DA ESPÉCIE AMAZONIA VINACEA, EM UMA DAS SUAS IMPORTANTES ÁREAS DE OCORRÊNCIA, O PARQUE ESTADUALDE JACUPIRANGA, POR MEIO DE EXECUÇÃO DE PROGRAMAS DE MANEJO, DE MONITORAMENTO E DE EDUCAÇÃO AMBIENTAL PARA A POPULAÇÃO RESIDENTE E VISITANTE.</t>
  </si>
  <si>
    <t>TO - TOCANTINS</t>
  </si>
  <si>
    <t>486819</t>
  </si>
  <si>
    <t>CV FNMA 041/2003</t>
  </si>
  <si>
    <t>02000.001151/2003-61</t>
  </si>
  <si>
    <t>17/12/2003</t>
  </si>
  <si>
    <t>31/10/2007</t>
  </si>
  <si>
    <t>03516641000191</t>
  </si>
  <si>
    <t>ASSOCIACAO DOS ASSENTADOS DO PROJETO MANCHETE MARIANOPO</t>
  </si>
  <si>
    <t>REALIZAR DIAGNOSTICO SOCIO-AMBIENTAL E ECONOMICO DO PROJETO DE ASSENTAMENTO MANCHETE, NO MUNICIPIO DE MARIANOPOLIS DO TOCANTINS, TENDO EM VISTA O DESENVOLVIMENTO HUMANO, SOCIAL E A SUSTENTABILIDADE AMBIENTAL.</t>
  </si>
  <si>
    <t>543769</t>
  </si>
  <si>
    <t>443024200500097</t>
  </si>
  <si>
    <t>02000.002796/2005-83</t>
  </si>
  <si>
    <t>29/12/2005</t>
  </si>
  <si>
    <t>30/12/2010</t>
  </si>
  <si>
    <t>03878015000145</t>
  </si>
  <si>
    <t>INSTITUTO ECOLOGICA - PALMAS/TO</t>
  </si>
  <si>
    <t>CAPACITAR PESSOAS DAS COMUNIDADES DO ENTORNO DA ILHA DO BANANAL PARA O REPASSE DA METODOLOGIA DO CARBONO SOCIAL, VISANDO A VALORIZAÇÃO DO CERRADO E O AUMENTO DOS RECURSOS DE SUSTENTABILIDADE (NATURAL, HUMANO, SOCIAL, BIODIVERSIDADE, FINANCEIRO E CARBONO).</t>
  </si>
  <si>
    <t>578896</t>
  </si>
  <si>
    <t>44302457200600020</t>
  </si>
  <si>
    <t>02000.002797/2005-28</t>
  </si>
  <si>
    <t>25042912000157</t>
  </si>
  <si>
    <t>ALTERNATIVAS PARA A PEQUENA AGRICULTURA NO TOCANTINS</t>
  </si>
  <si>
    <t>PROMOVER ASSISTENCIA TECNICA EM ESTENSAO RURAL - ATER, EM ATIVIDADES FLORESTAIS E AGROFLORESTAIS AOS AGRICULTORES FAMILIARES DO POLO DO BICO DO PAPAGAIO - TO.</t>
  </si>
  <si>
    <t>AC - ACRE</t>
  </si>
  <si>
    <t>465654</t>
  </si>
  <si>
    <t>2002CV000047</t>
  </si>
  <si>
    <t>02000.001827/2001-55</t>
  </si>
  <si>
    <t>25/09/2002</t>
  </si>
  <si>
    <t>31/07/2004</t>
  </si>
  <si>
    <t>34703785000180</t>
  </si>
  <si>
    <t>SINDICATO DOS EXTRATIVISTAS E TRABALHADORES ASSEMELHADO</t>
  </si>
  <si>
    <t>FORTALECIMENTO DE DUAS COMUNIDADES DE EXTRATIVISTAS NOS ASPECTOS POLITICOS, ECONOMICOS, SOCIAIS E AMBIENTAIS PROPORCIONANDO MELHORIA DAS CONDICOES DE VIDA, ATRAVES DA DIVERSIFICACAO DA PRODUCAO.</t>
  </si>
  <si>
    <t>485197</t>
  </si>
  <si>
    <t>CV FNMA 027/2003</t>
  </si>
  <si>
    <t>02000.001164/2003-31</t>
  </si>
  <si>
    <t>04075461000184</t>
  </si>
  <si>
    <t>SINDICATO DOS TRABALHADORES RURAIS DE XAPURI</t>
  </si>
  <si>
    <t>AUXILIAR NA AMPLIAÇÃO DAS ALTERNATIVAS DE RENDA PARA AS COMUNIDADES EXTRATIVISTAS ATRAVÉS DO MANEJO SUSTENTÁVEL DE PRODUTOS FLORESTAIS, INICIANDO-SE PELA ELABORAÇÃO DE 2 PLANOS DE MANEJO FLORESTAL SUSTENTÁVEL DE USO MÚLTIPLO COMUNITARIO, UM NA COMUNIDADE DOIS IRMÃOS NO SERINGAL FLORESTAL E OUTRO NA COMUNIDADE RIO BRANCO, NO SERINGAL RIO BRANCO, AMBOS LOCALIZADOS NA RESERVA EXTRA.</t>
  </si>
  <si>
    <t>501934</t>
  </si>
  <si>
    <t>CV FNMA 020/2004</t>
  </si>
  <si>
    <t>02000.003017/2003-03</t>
  </si>
  <si>
    <t>31/08/2006</t>
  </si>
  <si>
    <t>34705301000132</t>
  </si>
  <si>
    <t>ASSOCIAÇÃO DOS SERINGUEIROS DO SERINGAL CAZUMBÁ</t>
  </si>
  <si>
    <t>ESTRUTURA DE GESTÃO DA RESERVA EXTRATIVISTA CAZUMBA-IRACEMA - ESTABELECER A GESTÃO COMPARTILHADA NA RESERVA EXTRATIVISTA DO CAZUMBÁ-IRACEMA, ATRAVÉS DA COMPOSIÇÃO DE ASSOCIAÇÕES DE MORADORES, DA SENSIBILIZAÇÃO E MOBILIZAÇÃO SOCIAL, DA CAPACITAÇÃO DOS ATORES PARA A FORMAÇÃO DO CONSELHO DELIBERATIVO, DA CRIAÇÃO E IMPLEMENTAÇÃO DO CONSELHO E DA CAPACITAÇÃO DOS CONSELHEIROS PARA ADMINITRAR E UNIDADE E IMPLANTAR SEU PLANO MANEJO.</t>
  </si>
  <si>
    <t>420575</t>
  </si>
  <si>
    <t>CV FNMA 034/2001</t>
  </si>
  <si>
    <t>02000.001784/2001-16</t>
  </si>
  <si>
    <t>16/10/2002</t>
  </si>
  <si>
    <t>31/12/2005</t>
  </si>
  <si>
    <t>84300649000118</t>
  </si>
  <si>
    <t>CENTRAL DE ASSOCIAÇÕES DE PEQUENOS PRODUTORES RURAIS DE  EPITACIOLÂNDIA BRASILEIA</t>
  </si>
  <si>
    <t>PROMOVER A CAPACITAÇÃO DE COMUNIDADES DE SERINGUEIROS E RIBEIRINHOS, VISANDO A MELHORIA DA PRODUÇÃO E QUALIDADE DE VIDA, ATRAVÉS DE CONCEITOS DE COOPERATIVISMO/ASSOCIATIVISM0, PREPARANDO-OS PARA UM MODELO DE GESTÃO E MELHOR APROVEITAMENTO DAS OPORTUNIDADES DE MERCADO.</t>
  </si>
  <si>
    <t>525215</t>
  </si>
  <si>
    <t>CV FNMA 059/2005</t>
  </si>
  <si>
    <t>02000.003029/2003-20</t>
  </si>
  <si>
    <t>24/08/2005</t>
  </si>
  <si>
    <t>30/06/2006</t>
  </si>
  <si>
    <t>14352991000186</t>
  </si>
  <si>
    <t>CONSELHO NACIONAL DOS SERINGUEIROS</t>
  </si>
  <si>
    <t>MELHORAR A QUALIDADE DE VIDA DOS EXTRATIVISTAS ENVOLVIDOS COM A RESERVA EXTRATIVISTA DO SOURE (ILHA DE MARAJO-PA), POR MEIO DE USO MÚLTIPLO DO ECOSSISTEMA EXISTENTE - REALIZAR INTENSA MOBILIZAÇÃO SOCIAL NO MUNICÍPIO DE SOURE, EM ESPECIAL JUNTO ÀS COMUNIDADES DE EXTRATIVISTAS QUE HABITAM E EXPLORAM DE FORMA SUSTENTÁVEL A RESERVA EXTRATIVISTA DO SOURE (ILHA DE MARAJO-PA), EM TORNO DA CRIAÇÃO DO CONSELHO DELIBERATIVO DA UNIDADE E SEU EFETIVO FUNCIONAMENTO.</t>
  </si>
  <si>
    <t>472489</t>
  </si>
  <si>
    <t>2002CV000104</t>
  </si>
  <si>
    <t>02000.002474/2002-91</t>
  </si>
  <si>
    <t>20/12/2002</t>
  </si>
  <si>
    <t>31/12/2002</t>
  </si>
  <si>
    <t>DIFUSÃO DO PNF E DE TÉCNICAS FLORESTAIS, JUNTO Á COMUNIDADE EXTRATIVISTAS DE TAPAJÓS/ARAPIUNS - AUMENTAR A PARTICIPAÇÃO DO CNS NO PNF, NO QUE SE REFERE A PARTICIPAÇÃO DAS COMUNIDADES NO GERENCIAMENTO E ADMINISTRAÇÃO DAS RESERVAS EXTRATIVISTAS E FLONAS, ASSIM COMO IMPLANTAR UMA PRODUÇÃO DE MUDAS DE ESSÊNCIAS: FLORESTAIS E FRUTÍFERAS PARA BENEFICIAR AS COMUNIDADES AGROEXTRATIVISTAS DA REGIÃO DO TAPAJÓS/ ARAPIUNS.</t>
  </si>
  <si>
    <t>521333</t>
  </si>
  <si>
    <t>2004CV000030</t>
  </si>
  <si>
    <t>02000.003569/2004-94</t>
  </si>
  <si>
    <t>30/06/2005</t>
  </si>
  <si>
    <t>02646829000191</t>
  </si>
  <si>
    <t>FUNDACAO DE APOIO E DESENVOLVIMENTO AO ENSINO, PESQUISA</t>
  </si>
  <si>
    <t>APOIAR A DIVERSIFICAÇÃO DE PRODUTOS NÃO FLORESTAIS NAO MADEIREIROS COM VALOR ECONOMICO NA RESERVA EXTRATIVISTA CHICO MENDES NO ACRE.</t>
  </si>
  <si>
    <t>488939</t>
  </si>
  <si>
    <t>2003CV000038/SCA</t>
  </si>
  <si>
    <t>02000.003073/2003-30</t>
  </si>
  <si>
    <t>26/12/2003</t>
  </si>
  <si>
    <t>31/12/2004</t>
  </si>
  <si>
    <t>APOIOR A IDENTIFICAÇÃO DE NOVAS ÁREAS COM POTENCIAL EXTRATIVO COM A PARTICIPAÇÃO DAS POPULAÇÕESS TRADICIONAIS NO QUE SE REFERE Á DEFINIÇÃO E IMPELEMNTAÇÃO DE RESEX</t>
  </si>
  <si>
    <t>481915</t>
  </si>
  <si>
    <t>2003CV000002/SCA</t>
  </si>
  <si>
    <t>02000.000506/2002-14</t>
  </si>
  <si>
    <t>03/09/2003</t>
  </si>
  <si>
    <t>28/02/2004</t>
  </si>
  <si>
    <t>63590269000195</t>
  </si>
  <si>
    <t>GRUPO DE PESQUISA E EXTENSÃO EM SISTEMAS AGROFLORESTAIS DO ACRE - PESACRE</t>
  </si>
  <si>
    <t>APOIAR A IX FLORA - FEIRA DE PRODUTOS DA FLORESTA DO ESTADO DO ACRE (PROMOVER O MARKETING DOS PRODUTOS FLORESTAIS NÃO MADEIREIRO E AGROFLORESTAIS DA AMAZÔNIA, BEM COMO SUA IMPORTÂNCIA PARA O DESENVOLVIMENTO SUSTENTÁVEL, OPORTUNIZANDO O CONTATO DIRETO ENTRE PRODUTORES, INVESTIDORES E CONSUMIDORES E ESTIMULANDO NICHOS DE MERCADO PARA OS PRODUTOS REGIONAIS, IMPORTANTES PARA A CONSERVAÇÃO DA BIODIVERSIDADE E MELHORIA DA QUALIDADE DE VIDAS DAS FAMÍLIAS TRADICIONAIS DA REGIÃO).</t>
  </si>
  <si>
    <t>451596</t>
  </si>
  <si>
    <t>2002CV0006/SCA</t>
  </si>
  <si>
    <t>02000.008990/2001-49</t>
  </si>
  <si>
    <t>20/04/2002</t>
  </si>
  <si>
    <t>30/04/2003</t>
  </si>
  <si>
    <t>04593380000176</t>
  </si>
  <si>
    <t>CENTRO DOS TRABALHADORES DA AMAZÔNIA -CTA</t>
  </si>
  <si>
    <t>APOIAR O PROJETO DE FORTALECIMENTO DO MANEJO COMUNITARIO EM DUAS RESERVAS EXTRATIVISTAS NO ESTADO DO ACRE</t>
  </si>
  <si>
    <t>488156</t>
  </si>
  <si>
    <t>2003CV000020/SCA</t>
  </si>
  <si>
    <t>02000.002750/2002-11</t>
  </si>
  <si>
    <t>23/12/2003</t>
  </si>
  <si>
    <t>31/03/2005</t>
  </si>
  <si>
    <t>04969821000191</t>
  </si>
  <si>
    <t>MOVIMENTO ARTICULADO DE MULHERES DA AMAZÔNIA</t>
  </si>
  <si>
    <t>CAPACITAR MULHERES DA AMAZÔNIA LEGAL BRASILEIRA EM ALTERNATIVAS AO USO DO SOLO, EDUCAÇÃO AMBIENTAL E LEGISLAÇÃO AMBIENTAL.</t>
  </si>
  <si>
    <t>452218</t>
  </si>
  <si>
    <t>2002CV0023/SCA</t>
  </si>
  <si>
    <t>02000.000882/2002-17</t>
  </si>
  <si>
    <t>31/05/2002</t>
  </si>
  <si>
    <t>28/02/2003</t>
  </si>
  <si>
    <t>CONSELHO NACIONAL DOS SERINGUEIROS - CNS</t>
  </si>
  <si>
    <t>FORTALECIMENTO INSTITUCIONAL DOS ESCRITÓRIOS REGINONAIS DO CNS.</t>
  </si>
  <si>
    <t>461876</t>
  </si>
  <si>
    <t>2002CV0079/SCA</t>
  </si>
  <si>
    <t>02000.001646/2002-18</t>
  </si>
  <si>
    <t>14/08/2002</t>
  </si>
  <si>
    <t>03879523000148</t>
  </si>
  <si>
    <t>INSTITUTO DE ECONEGÓCIOS DA AMAZÔNIA- ECOAMAZON</t>
  </si>
  <si>
    <t>PROJETO JOIAS DA FLORESTA - PROMOVER A CONSERVAÇÃO DAS FLORESTAS BRASILEIRAS, ESPECIALMENTE A AMAZÔNIA, GERANDO, AINDA, OPORTUNIDADES DE TRABALHO E DE CONSTRUÇÃO DA CIDADANIA (VIABILIZAR O PRIMEIRO PASSO DE UM MOVIMENTO DE DESIGNERS, EMPRESAS, CIENTISTAS E AMBIENTALISTAS).</t>
  </si>
  <si>
    <t>519292</t>
  </si>
  <si>
    <t>2004CV000033</t>
  </si>
  <si>
    <t>02000.003228/2004-19</t>
  </si>
  <si>
    <t>31/12/2006</t>
  </si>
  <si>
    <t>04739253000132</t>
  </si>
  <si>
    <t>AMAZONLINK.ORG</t>
  </si>
  <si>
    <t>IMPLEMENTAR UM SISTEMA DE COMBATE A BIOPIRATRIA AOS CONHECIMENTOS TRADICIONAIS NA COMUNIDADE DO POVO INDIGENA MACHINERI, NA TERRA INDIGENA MAMOADADE.</t>
  </si>
  <si>
    <t>484371</t>
  </si>
  <si>
    <t>2003CV0012/SCA</t>
  </si>
  <si>
    <t>02000.002584/2002-53</t>
  </si>
  <si>
    <t>05/11/2003</t>
  </si>
  <si>
    <t>30/11/2004</t>
  </si>
  <si>
    <t>63692479000194</t>
  </si>
  <si>
    <t>COORDENAÇÃO DAS ORGANIZAÇÕES INDÍGENAS DA AMAZÔNIA BRASILEIRA-COIAB</t>
  </si>
  <si>
    <t>PROMOVER SEMINÁRIOS PARA LIDERANÇAS INDÍGENAS SOBRE OS DIREITOS DOS POVOS E O USUFRUTO EXCLUSIVO DE SUAS RIQUEZAS, COM O INTUITO DE SOCIALIZAR OS PROBLEMAS E BUSCAR SOLUÇÕES PARA QUE AS COMUNIDADES OS ENFRENTEM. AS DISCUSSÕES E REFLEXÕES SERÃO FEITAS POR MEIO DE DEBATES COM ESPECIALISTAS.</t>
  </si>
  <si>
    <t>484251</t>
  </si>
  <si>
    <t>2003CV000007/SCA</t>
  </si>
  <si>
    <t>02000.000538/2003-09</t>
  </si>
  <si>
    <t>01/10/2003</t>
  </si>
  <si>
    <t>31/10/2004</t>
  </si>
  <si>
    <t>04984940000113</t>
  </si>
  <si>
    <t>ASSOCIACAO DE PRODUCAO E CULTURA INDIGENA - YAKINO</t>
  </si>
  <si>
    <t>VALORIZAR AS CULTURAS E A IDENTIDADE DOS POVOS INDIGENAS POR MEIO DE FORTALECIMENTO TECNICO E ADMINISTRATIVO DE ORGANIZAÇÕES E COMUNIDADES, BUSCANDO O FORMAS DE OTIMIZAR AS ORGANIZAÇÕES PARA A GERAÇÃO DE RENDA.</t>
  </si>
  <si>
    <t>451601</t>
  </si>
  <si>
    <t>2002CV0021/SCA</t>
  </si>
  <si>
    <t>02000.000809/2002-37</t>
  </si>
  <si>
    <t>APOIAR O PROJETO DE CONSOLIDACAO POLITICA E ORGANIZACIONAL DO MOVIMENTO INDIGENA DA AMAZONIA BRASILEIRA - CONSOLIDAR A ARTICULAÇÃO DA COORDENAÇÃO DAS ORGANIZAÇÕES INDÍGENAS DA AMAZÔNIA BRASILEIRA – COIAB, COM SUAS BASES REGIONAIS E QUALIFICAR A SUA ATUAÇÃO EM INSTÂNCIAS DECISÓRIAS A NÍVEL NACIONAL.</t>
  </si>
  <si>
    <t>477987</t>
  </si>
  <si>
    <t>2002CV0049/SCA</t>
  </si>
  <si>
    <t>02000.000739/2002-17</t>
  </si>
  <si>
    <t>04/07/2002</t>
  </si>
  <si>
    <t>30/11/2007</t>
  </si>
  <si>
    <t>05662046000190</t>
  </si>
  <si>
    <t>EMPRESA ESTADUAL DE TURISMO - AMAZONASTUR</t>
  </si>
  <si>
    <t>APOIAR A IMPLEMENTAÇÃO DO PROECOTUR NO ESTADO DO AMAZONAS</t>
  </si>
  <si>
    <t>472509</t>
  </si>
  <si>
    <t>2002CV000100</t>
  </si>
  <si>
    <t>02000.003315/2002-12</t>
  </si>
  <si>
    <t>31/08/2003</t>
  </si>
  <si>
    <t>05158585000196</t>
  </si>
  <si>
    <t>INSTITUTO AMAZÔNIA</t>
  </si>
  <si>
    <t>DESENVOLVIMENTO DO PLANO DE MANEJO DA FLORESTA MUNICIPAL DE SANTA ISABEL DO RIO NEGRO-AM</t>
  </si>
  <si>
    <t>449880</t>
  </si>
  <si>
    <t>2002CV000005</t>
  </si>
  <si>
    <t>02000.009538/2001-02</t>
  </si>
  <si>
    <t>01/04/2002</t>
  </si>
  <si>
    <t>30/10/2002</t>
  </si>
  <si>
    <t>02906181000145</t>
  </si>
  <si>
    <t>ASSOCIAÇÃO DE PROTETORES DA BIODIVERSIDADE DA AMAZÔNIA-ABA</t>
  </si>
  <si>
    <t>ANALISE DA VIABILIDADE PARA IMPLANTAÇÃO DE UMA FLORESTA MUNICIPAL DE URUCURITUBA-AM</t>
  </si>
  <si>
    <t>576895</t>
  </si>
  <si>
    <t>44006857200600005</t>
  </si>
  <si>
    <t>02000.004278/2006-85</t>
  </si>
  <si>
    <t>30/06/2009</t>
  </si>
  <si>
    <t>34544346000172</t>
  </si>
  <si>
    <t>FUNDAÇÃO VITÓRIA AMAZÔNICA- FVA</t>
  </si>
  <si>
    <t>OBJETO: MONITORAMENTO E EDUCAÇÃO AMBIENTAL: FERRAMENTAS PARA A CONSERVAÇÃO</t>
  </si>
  <si>
    <t>448913</t>
  </si>
  <si>
    <t>2002CV0005/SCA</t>
  </si>
  <si>
    <t>02000.001346/2001-40</t>
  </si>
  <si>
    <t>18/04/2002</t>
  </si>
  <si>
    <t>03409151000196</t>
  </si>
  <si>
    <t>ASSOCIAÇÃO DOS MORADORES AGROEXTRATIVISTAS DA RESERVA DO RIO CARAJI- AMAEX-CA</t>
  </si>
  <si>
    <t xml:space="preserve">APOIAR AS ATIVIDADES DOS EXTRATIVISTAS ATRAVÉS DE SUAS ORGANIZAÇÕESS, VISANDO SUAS PERMANÊNCIAS NAS COLOCAÇÕESS, AUMENTANDO SUAS RENDAS, EXERCENDO GESTÃO AMBIENTAL COM USO SUSTENTÁVEL DOS RECURSOS DA FLORESTA, CONSERVANDO SUA BIODIVERSIDADE </t>
  </si>
  <si>
    <t>914345</t>
  </si>
  <si>
    <t>000036/2021</t>
  </si>
  <si>
    <t>02000.002716/2021-18</t>
  </si>
  <si>
    <t>10/11/2021</t>
  </si>
  <si>
    <t>10/10/2022</t>
  </si>
  <si>
    <t>07296568000140</t>
  </si>
  <si>
    <t>INSTITUTO ECOVIDA</t>
  </si>
  <si>
    <t>RECUPERAÇÃO, REALIZANDO MELHORIAS DO PARQUE NATURAL MUNICIPAL DO MICO-LEÃO-DOURADO, SITUADO NO MUNICÍPIO DE CABO FRIO (RJ) EM PARCERIA COM A SECRETARIA MUNICIPAL DE MEIO AMBIENTE E A COORDENAÇÃO DO PARQUE MUNICIPAL DO MICO-LEÃO-DOURADO.</t>
  </si>
  <si>
    <t>935599</t>
  </si>
  <si>
    <t>000048/2022</t>
  </si>
  <si>
    <t>02000.002418/2022-09</t>
  </si>
  <si>
    <t>22/12/2022</t>
  </si>
  <si>
    <t>22/05/2024</t>
  </si>
  <si>
    <t>PROMOVER A CONTINUIDADE DA RECUPERAÇÃO DO PARQUE NATURAL MUNICIPAL DO MICO LEÃO DOURADO, EM CABO FRIO/RJ, MEDIANTE O REFLORESTAMENTO INTEGRAL DE SUAS ÁREAS DEGRADADAS E AGREGANDO O MONITORAMENTO DE SUAS ÁREAS VERDES, A CONTENÇÃO DAS INVASÕESS E A INTEGRAÇÃO DA COMUNIDADE.</t>
  </si>
  <si>
    <t>493834</t>
  </si>
  <si>
    <t>2003CV000023</t>
  </si>
  <si>
    <t>02000.002653/2003-18</t>
  </si>
  <si>
    <t>30/05/2005</t>
  </si>
  <si>
    <t>37113842000160</t>
  </si>
  <si>
    <t>GRUPO DE TRABALHO AMAZÔNICO -GTA</t>
  </si>
  <si>
    <t>CRIAÇÃO DO GRUPO DE TRABALHO DE MOVIMENTOS SOCIAS NO ÂMBITO DO CONAFLOR, COM VISTAS A ARTICULAR RECOMENDAÇÕESS PARA O PLENO FUNCIONAMENTO DO PROGRAMA NACIONAL DE FLORESTAS, COM ÊNFASE NA INCLUSÃO SOCIAL DE EXTRATIVISTAS, INDÍGENAS E AGRÍCULAS DOS DIVERSOS BIOMAS FLORESTAIS BRASILEIROS.</t>
  </si>
  <si>
    <t>448257</t>
  </si>
  <si>
    <t>2002CV0004/SCA</t>
  </si>
  <si>
    <t>02000.008662/2001-42</t>
  </si>
  <si>
    <t>15/04/2002</t>
  </si>
  <si>
    <t>02979247000127</t>
  </si>
  <si>
    <t>INSTITUTO DIVERSIDADE BRASIL - IDB</t>
  </si>
  <si>
    <t>APOIAR O PROJETO SABOR AÇAÍ</t>
  </si>
  <si>
    <t>452196</t>
  </si>
  <si>
    <t>2002CV0027/SCA</t>
  </si>
  <si>
    <t>02000.000892/2002-44</t>
  </si>
  <si>
    <t>29/04/2002</t>
  </si>
  <si>
    <t>GRUPO DE TRABALHO AMAZONICO GTA</t>
  </si>
  <si>
    <t>APOIAR O SUB-PROJETO DE COMUNICAÇÃO DO PROTEGER II</t>
  </si>
  <si>
    <t>457751</t>
  </si>
  <si>
    <t>2002CV0044/SCA</t>
  </si>
  <si>
    <t>02000.001848/2002-51</t>
  </si>
  <si>
    <t>30/05/2003</t>
  </si>
  <si>
    <t>PROJETO DE MOBILIZAÇÃO DA SOCIEDADE CIVIL PARA ACOMPANHAMENTO DE POLITICAS PÚBLICAS E PROGRAMAS DA AMAZONIA.</t>
  </si>
  <si>
    <t>463597</t>
  </si>
  <si>
    <t>2002CV0080/SCA</t>
  </si>
  <si>
    <t>02000.002589/2002-86</t>
  </si>
  <si>
    <t>04/09/2002</t>
  </si>
  <si>
    <t>04575801000136</t>
  </si>
  <si>
    <t>INSTITUTO DOMO DE TECNOLOGIAS SUSTENTAVEIS</t>
  </si>
  <si>
    <t>APOIO AO PROJETO DE DESENVOLVIMENTO E ADAPTAÇÃO DE NOVAS TECNOLOGIAS NA CONSTRUÇÃO DE ESPACOS COLETIVOS E MOBILIARIOS PARA EMPREENDIMENTOS DE ECOTURISMO NA AMAZONIA LEGAL.</t>
  </si>
  <si>
    <t>566899</t>
  </si>
  <si>
    <t>440001200500008</t>
  </si>
  <si>
    <t>02000.003256/2005-17</t>
  </si>
  <si>
    <t>23/12/2005</t>
  </si>
  <si>
    <t>68342435000158</t>
  </si>
  <si>
    <t>CONFEDERAÇÃO DAS COOPERATIVAS DE REFORMA AGRÁRIA DO BRASIL- CONCRAB</t>
  </si>
  <si>
    <t>DIAGNOSTICAR A REALIDADE DE COBERTURAFLORESTAL NOS ASSENTAMENTOS DA MATA ATLÂNTICA,CERRADO, AMAZÔNIA E CAATINGA, PROMOVENDO A ANIMAÇÃO SOCIAL PARA A INTERNALIZAÇÃO DO TEMA E FORMAÇÃO TÉCNICA PARA A QUALIFICAÇÃO DA INTERVENÇÃO NO PROCESSO, POTENCIALIZANDO O COMPONETE FLORESTAL NO CONTEXTO DA PROMOÇÃO DA REFORMA AGRÁRIA SUSTENTÁVEL.</t>
  </si>
  <si>
    <t>455242</t>
  </si>
  <si>
    <t>2002CV0033/SCA</t>
  </si>
  <si>
    <t>02000.001442/2002-79</t>
  </si>
  <si>
    <t>01/07/2002</t>
  </si>
  <si>
    <t>30/08/2003</t>
  </si>
  <si>
    <t>23673569000113</t>
  </si>
  <si>
    <t>INSTITUTO DO HOMEM / MA</t>
  </si>
  <si>
    <t>PROJETO DE GESTÃO AMBIENTAL INTEGRADA - PGAI-MA DO SUBPROGRAMA DE POLÍTICA DE RECURSOS NATURAIS/SPRN.</t>
  </si>
  <si>
    <t>564249</t>
  </si>
  <si>
    <t>2005CV000018</t>
  </si>
  <si>
    <t>02000.004725/2005-15</t>
  </si>
  <si>
    <t>30/11/2006</t>
  </si>
  <si>
    <t>01731013000101</t>
  </si>
  <si>
    <t>ASSOCIAÇÃO ESTADUAL DE COOPERAÇÃO AGRÍCOLA- AECA</t>
  </si>
  <si>
    <t>FORTALECER A AGRICULTURA FAMILIAR E PROMOVER O DESENVOLVIMENTO SUSTENTÁVEL DOS PEQUENOS AGRICULTORES, ASSENTADOS, MULHERES E JOVENS, MANTENDO-OS NO CAMPO, EVITANDO O ÊXODO RURAL E SUAS CONSEQUÊNCIAS, AUMENTANDO SUA QUALIDADE DE VIDA, CONTRIBUINDO PARA O PROCESSO INTEGRAL DE DESENVOLVIMENTO E CONSOLIDAÇÃO DAS ORGANIZAÇÕESS, ATRAVÉS DA CAPACITAÇÃO VOLTADAS Á REALIDADE A QUAL ESTÃO INSERIDAS.</t>
  </si>
  <si>
    <t>488341</t>
  </si>
  <si>
    <t>2003CV000012</t>
  </si>
  <si>
    <t>02000.002724/2003-74</t>
  </si>
  <si>
    <t>12/12/2003</t>
  </si>
  <si>
    <t>03750189000128</t>
  </si>
  <si>
    <t>FEDERAÇÃO DAS INDÚSTRIAS NO ESTADO DE MATO GROSSO- FIEMT</t>
  </si>
  <si>
    <t xml:space="preserve">IMPLANTAÇÃO DE PROGRAMA DE PRODUÇÃO MAIS LIMPA EM EMPRESAS MADEIREIRAS DA AMAZÔNIA LEGAL NO ESTADO DO MATO GROSSO, OBJETIVANDO PROMOVER A ADOÇÃO DE REGRAS E PROCEDIMENTOS QUE VISEM BENEFICIAR E APERFEIÇOAR OSSISTEMAS DE FABRICAÇÃO DAS INDÚSTRIAS DO ESTADO DO MATO GROSSO, E ESPECIFICAMENTE: ESTIMULAR O USO DE FLORESTAS NATIVAS E PLANTADAS, PROMOVER O USO SUSTENTÁVEL DAS FLORESTAS DE PRODUCAO E APOIAR O DESENVOLVIMENTO DAS INDÚSTRIAS DE BASE FLORESTAL. </t>
  </si>
  <si>
    <t>448182</t>
  </si>
  <si>
    <t>2002CV0002/SCA</t>
  </si>
  <si>
    <t>02000.001461/2001-14</t>
  </si>
  <si>
    <t>10/04/2002</t>
  </si>
  <si>
    <t>02538431000131</t>
  </si>
  <si>
    <t>ASSOCIACAO WAYMARE</t>
  </si>
  <si>
    <t>APOIAR AO PROJETO ETNODESENVOLVIMENTO NAS COMUNIDADES PARESI COM BASE NA PRODUÇÃO E MANEJO AMBIENTAL SUSTENTAVEL.</t>
  </si>
  <si>
    <t>450067</t>
  </si>
  <si>
    <t>2002CV0014/SCA</t>
  </si>
  <si>
    <t>02000.001460/2001-70</t>
  </si>
  <si>
    <t>30/04/2002</t>
  </si>
  <si>
    <t>24740474000138</t>
  </si>
  <si>
    <t>ASSOCIACAO HALITINA</t>
  </si>
  <si>
    <t>APOIO AO PROJETO DE CONSORCIO AGROFLORESTAL SUSTENTAVEL.</t>
  </si>
  <si>
    <t>473299</t>
  </si>
  <si>
    <t>2002CV0043/SCA</t>
  </si>
  <si>
    <t>02000.001679/2002-50</t>
  </si>
  <si>
    <t>30/06/2003</t>
  </si>
  <si>
    <t>04834305000150</t>
  </si>
  <si>
    <t>COMPANHIA PARAENSE DE TURISMO - PARATUR</t>
  </si>
  <si>
    <t>VIABILIZAR O ACOMPANHAMENTO DAS AÇÕES DE ESTRUTURAÇÃO DO PROECOTUR NOS PÓLOS TAPAJÓS, BELÉM COSTA ATLÂNTICA E MARAJÓ.</t>
  </si>
  <si>
    <t>452193</t>
  </si>
  <si>
    <t>2002CV0025/SCA</t>
  </si>
  <si>
    <t>02000.000507/2002-69</t>
  </si>
  <si>
    <t>04/06/2002</t>
  </si>
  <si>
    <t>31/01/2003</t>
  </si>
  <si>
    <t>34887828000125</t>
  </si>
  <si>
    <t>FUNDACAO VIVER PRODUZIR E PRESERVAR</t>
  </si>
  <si>
    <t>DESENVOLVER UMA NOVA CONCEPÇÃO DE PRÁTICAS ALTERNATIVAS DE AGRICULTURA FAMILIAR, SEM O USO DO FOGO NO PREPARO DE ÁREAS PARA FINS AGRÍCOLAS NA AMAZÔNIA (APOIAR O PROJETO ROCA SEM QUEIMAR - PRATICAS ALTERNATIVAS PARA O USO DO SOLO).</t>
  </si>
  <si>
    <t>455003</t>
  </si>
  <si>
    <t>2002CV0053/SCA</t>
  </si>
  <si>
    <t>02000.001626/2002-39</t>
  </si>
  <si>
    <t>00627727000101</t>
  </si>
  <si>
    <t>INSTITUTO DE PESQUISA AMBIENTAL DA AMAZÔNIA - IPAM</t>
  </si>
  <si>
    <t>PROJETO DE CONSOLIDAÇÃO DO PROAMBIENTE.</t>
  </si>
  <si>
    <t>452217</t>
  </si>
  <si>
    <t>2002CV0026/SCA</t>
  </si>
  <si>
    <t>02000.000704/2002-88</t>
  </si>
  <si>
    <t>13/06/2002</t>
  </si>
  <si>
    <t>FUNDAÇÃO VIVER PRODUZIR E PRESERVAR</t>
  </si>
  <si>
    <t>APOIAR O PROJETO DE ORGANIZAÇÃO SOCIAL PARA O DESENVOLVIMENTO SUSTENTÁVEL.</t>
  </si>
  <si>
    <t>467603</t>
  </si>
  <si>
    <t>2002CV0082/SCA</t>
  </si>
  <si>
    <t>02000.002035/2002-89</t>
  </si>
  <si>
    <t>28/08/2002</t>
  </si>
  <si>
    <t>22986392000142</t>
  </si>
  <si>
    <t>COOP MISTA DE PRODUTORES RURAIS DA TRANSAMAZONICA LTDA</t>
  </si>
  <si>
    <t>RECUPERAÇÃO DAS AREAS ALTERADAS USANDO CONSORCIO DE ESSENCIA FLORESTAL.</t>
  </si>
  <si>
    <t>493931</t>
  </si>
  <si>
    <t>2003CV000017/SCA</t>
  </si>
  <si>
    <t>02000.000868/2003-96</t>
  </si>
  <si>
    <t>63743967000264</t>
  </si>
  <si>
    <t>SOCIEDADE CIVIL MAMIRAUÁ</t>
  </si>
  <si>
    <t>ELABORAÇÃO PLANO DE MANEJO DA RDS AMANÃ E REVISÃO DO PLANO DE MANEJO DA RDS MIRAUÁ.</t>
  </si>
  <si>
    <t>466566</t>
  </si>
  <si>
    <t>2002CV0040/SCA</t>
  </si>
  <si>
    <t>02000.001902/2002-69</t>
  </si>
  <si>
    <t>COMPANHIA PARAENSE DE TURISMO- PARATUR</t>
  </si>
  <si>
    <t>PROJETO DE IMPLEMENTAÇÃO DE AÇÕES PARA O DESENVOLVIMENTO DOS POLOS ECOTURISTICOS DO ESTADO DO PARÁ.</t>
  </si>
  <si>
    <t>913629</t>
  </si>
  <si>
    <t>000010/2021</t>
  </si>
  <si>
    <t>02000.002702/2021-96</t>
  </si>
  <si>
    <t>31/03/2023</t>
  </si>
  <si>
    <t>21774398000193</t>
  </si>
  <si>
    <t>INSTITUTO MANGUEZAL</t>
  </si>
  <si>
    <t>FOMENTAR A COLETA SELETIVA EM PRAIAS E ARREDORES DOS MUNICIPIOS DE COLARES/PA, SALINOPOLIS/PA E BELEM/PA, COM O APOIO A CATADORES DE MATERIAIS RECICLÁVEIS.</t>
  </si>
  <si>
    <t>493826</t>
  </si>
  <si>
    <t>2003CV000024</t>
  </si>
  <si>
    <t>02000.002615/2003-57</t>
  </si>
  <si>
    <t>55233555000175</t>
  </si>
  <si>
    <t>CENTRO DE ESTUDOS AVANCADOS DE PROMOCAO SOCIAL E AMBIEN</t>
  </si>
  <si>
    <t>PESQUISA E CATALOGO ELETRONICO DE PRODUTOS SUSTENTÁVEIS E SOCIAIS DA AMAZONIA.</t>
  </si>
  <si>
    <t>466598</t>
  </si>
  <si>
    <t>2002CV000069</t>
  </si>
  <si>
    <t>02000.009408/2001-61</t>
  </si>
  <si>
    <t>21/08/2002</t>
  </si>
  <si>
    <t>31/12/2003</t>
  </si>
  <si>
    <t>34891085000167</t>
  </si>
  <si>
    <t>INSTITUTO DO HOMEM E MEIO AMBIENTE DA AMAZÔNIA - IMAZON</t>
  </si>
  <si>
    <t>PROJETO DE ESTUDO E PESQUISA SOBRE O MANEJO FLORESTAL SUSTENTÁVEL DE MOGNO (SWIETENIA MACROPHYLLA): UMA INICIATIVA PILOTO DO GOVERNO DO ESTADO DO ACRE NO MUNICÍPIO DE SENA MADUREIRA/ACRE.</t>
  </si>
  <si>
    <t>493807</t>
  </si>
  <si>
    <t>2003CV000025/SCA</t>
  </si>
  <si>
    <t>02000.002847/2003-13</t>
  </si>
  <si>
    <t>COMPANHIA PARAENSE DE TURISMO EM LIQUIDACAO</t>
  </si>
  <si>
    <t>VIABILIZAR AS ATIVIDADES DE ESTRUTURAÇÃO DO PROGRAMA E DE IMPLEMENTACAO DE AÇÕES EMERGENCIASIS NOS POLOS DE TAPAJOS, MARAJO, BELEM E COSTA ATLANTICA.</t>
  </si>
  <si>
    <t>RJ - RIO DE JANEIRO</t>
  </si>
  <si>
    <t>454125</t>
  </si>
  <si>
    <t>2002CV0032/SCA</t>
  </si>
  <si>
    <t>02000.001483/2002-65</t>
  </si>
  <si>
    <t>07/06/2002</t>
  </si>
  <si>
    <t>25/08/2004</t>
  </si>
  <si>
    <t>33645482000196</t>
  </si>
  <si>
    <t>INSTITUTO BRASILEIRO DE ADMINISTRAÇÃO MUNICIPAL - IBAM</t>
  </si>
  <si>
    <t>APOIAR O PROJETO DE GESTÃO INTEGRADA DE RESÍDUOS SÓLIDOS NA AMAZÔNIA.</t>
  </si>
  <si>
    <t>448177</t>
  </si>
  <si>
    <t>2001CV0003/SCA</t>
  </si>
  <si>
    <t>02000.008979/2001-89</t>
  </si>
  <si>
    <t>34717637000115</t>
  </si>
  <si>
    <t>ASSOCIAÇÃO DOS PEQUENOS AGROSSILVICULTORES DO PROJETO -REFLORESTAMENTO ECONÔMICO CONSORCIADO E ADENSADO -RECA</t>
  </si>
  <si>
    <t>APOIAR O PROJETO DE COMERCIALIZAÇÃO DE PRODUTOS AGROFLORESTAIS.</t>
  </si>
  <si>
    <t>451600</t>
  </si>
  <si>
    <t>2002CV0020/SCA</t>
  </si>
  <si>
    <t>02000.000989/2002-57</t>
  </si>
  <si>
    <t>84580992000163</t>
  </si>
  <si>
    <t>FETAGRO - FEDERAÇÃO DOS TRABALHADORES NA AGRICULTURA</t>
  </si>
  <si>
    <t>473133</t>
  </si>
  <si>
    <t>2002CV0090/SCA</t>
  </si>
  <si>
    <t>02000.002887/2002-76</t>
  </si>
  <si>
    <t>10/12/2002</t>
  </si>
  <si>
    <t>ASSOCIACAO DE DEFESA ETNOAMBIENTAL</t>
  </si>
  <si>
    <t>PROJETO DE VIGILANCIA COMUNITARIA DA TI URU EU WAU WAU E PARNA PACAAS NOVOS.</t>
  </si>
  <si>
    <t>473130</t>
  </si>
  <si>
    <t>2002CV0089/SCA</t>
  </si>
  <si>
    <t>02000.002886/2002-21</t>
  </si>
  <si>
    <t>34717686000158</t>
  </si>
  <si>
    <t>ACAO ECOLOGICA GUAPORE</t>
  </si>
  <si>
    <t>PROJETO DE VIGILANCIA COMUNITARIA DA RESERVA EXTRATIVISTA DO GUAPORE E MAMORE.</t>
  </si>
  <si>
    <t>483628</t>
  </si>
  <si>
    <t>2003CV000005/SCA</t>
  </si>
  <si>
    <t>02000.000825/2003-19</t>
  </si>
  <si>
    <t>30/08/2004</t>
  </si>
  <si>
    <t>22859565000161</t>
  </si>
  <si>
    <t>PROTEÇÃO AMBIENTAL CACOALENSE - PACA</t>
  </si>
  <si>
    <t>PLANO DE DESENVOLVIMENTO SUSTENTÁVEL PARA COMUNIDADES INDÍGENAS DO DSEI - VILHENA.</t>
  </si>
  <si>
    <t>472528</t>
  </si>
  <si>
    <t>2002CV000105</t>
  </si>
  <si>
    <t>02000.007872/2001-13</t>
  </si>
  <si>
    <t>ASSOCIAÇÃO DOS SERINGUEIROS DO VALE DO GUAPORÉ</t>
  </si>
  <si>
    <t>APOIO A CERTIFICAÇÃO FLORESTAL EM MFC.</t>
  </si>
  <si>
    <t>460323</t>
  </si>
  <si>
    <t>2002CV000017</t>
  </si>
  <si>
    <t>02000.000501/2002-91</t>
  </si>
  <si>
    <t>21/06/2002</t>
  </si>
  <si>
    <t>14661557000188</t>
  </si>
  <si>
    <t>FEDERAÇÃO DAS INDÚSTRIAS DO ESTADO DE RONDÔNIA - FIERO</t>
  </si>
  <si>
    <t>APOIAR APRECIAÇÃO DE UM PROJETO PARA REALIZAÇÃO DO DIAGNÓSTICO DO SETOR FLORESTAL DE RONDÔNIA.</t>
  </si>
  <si>
    <t>465000</t>
  </si>
  <si>
    <t>2002CV0051/SCA</t>
  </si>
  <si>
    <t>02000.001550/2002-41</t>
  </si>
  <si>
    <t>05/07/2002</t>
  </si>
  <si>
    <t>FEDERAÇÃO DOS TRABALHADORES NA AGRICULTURA DE RONDÔNIA / RO</t>
  </si>
  <si>
    <t>PROJETO DE APOIO AS AÇÕES AMBIENTAIS DO ESTADO DE RONDÔNIA.</t>
  </si>
  <si>
    <t>RR - RORAIMA</t>
  </si>
  <si>
    <t>454952</t>
  </si>
  <si>
    <t>2002CV0018/SCA</t>
  </si>
  <si>
    <t>02000.000743/2002-85</t>
  </si>
  <si>
    <t>10/05/2002</t>
  </si>
  <si>
    <t>04069646000186</t>
  </si>
  <si>
    <t>FEDERAÇÃO DOS TRABALHADORES NA AGRICULTURA DO ESTADO DE RORAIMA- FETAG/RR</t>
  </si>
  <si>
    <t>APOIAR AO PROJETO DE GESTÃO AMBIENTAL INTEGRADA NA AREA PILOTO I, FASE II. PROMOVER AÇÕES INTEGRADAS ENTRE OS ÓRGÃO PÚBLICOS E ORGANIZAÇÕES DA SOCIEDADE CIVIL QUE VISEM A PROTEÇÃO DOS RECURSOS NATURAIS E PROPOR ALTERNATIVAS DE MANEJO RACIONAL SUSTENTÁVEL, VIABILIZANDO ALTERNATIVAS AO USO DO FOGO.</t>
  </si>
  <si>
    <t>465729</t>
  </si>
  <si>
    <t>2002CV0081/SCA</t>
  </si>
  <si>
    <t>02000.002269/2002-26</t>
  </si>
  <si>
    <t>30/09/2002</t>
  </si>
  <si>
    <t>00775942000141</t>
  </si>
  <si>
    <t>MOIPORA INSTITUTO DE ESTUDOS DO AMBIENTE</t>
  </si>
  <si>
    <t>ELABORAR ESTUDOS SOBRE DESTINAÇÃO DE RESÍDUOS SÓLIDOS, DESENVOLVENDO METODOLOGIA PARA EDUCAÇÃO AMBIENTAL, RESULTANDO NA PRODUÇÃO DE UM MANUAL PARA AVALIAÇÃO DE PROJETOS DE RESÍDUOS SÓLIDOS URBANOS VISANDO O DESENVOLVIMENTO DE CIDADES SUSTENTÁVEIS NA JURISDIÇÃO DA AMAZÔNIA LEGAL.</t>
  </si>
  <si>
    <t>487924</t>
  </si>
  <si>
    <t>2003CV000026/SCA</t>
  </si>
  <si>
    <t>02000.002854/2003-15</t>
  </si>
  <si>
    <t>00205909000186</t>
  </si>
  <si>
    <t>AMIGOS DA TERRA - AMAZÔNIA BRASILEIRA</t>
  </si>
  <si>
    <t>MANTER A BASE DE INFORMAÇÕES NO BANCO DE DADOS DA AMAZÔNIA, SITE DA AMAZÔNIA, DEBATER SOBRE POLÍTICAS NA AMAZÔNIA BRASILEIRA.</t>
  </si>
  <si>
    <t>450069</t>
  </si>
  <si>
    <t>2002CV0015/SCA</t>
  </si>
  <si>
    <t>02000.007920/2001-73</t>
  </si>
  <si>
    <t>APOIAR O PROJETO DE PROMOÇÃO DE NEGÓCIOS SUSTENTÁVEIS.</t>
  </si>
  <si>
    <t>527765</t>
  </si>
  <si>
    <t>2005CV000003</t>
  </si>
  <si>
    <t>02000.003296/2005-69</t>
  </si>
  <si>
    <t>07/10/2005</t>
  </si>
  <si>
    <t>01/12/2006</t>
  </si>
  <si>
    <t>APOIAR NO AMBITO DO CORREDOR CENTRAL DA AMAZONIA, A IMPLEMENTAÇÃO DAS AÇÕES DE VIGILÂNCIA COMUNITÁRIA DO PLANO DE FISCALIZAÇÃO DO BAIXO RIO NEGRO ATRAVÉS DE ESTUDO SÓCIO-AMBIENTAL E ATIVIDADES DE SENSIBILIZAÇÃO E EDUCAÇÃO AMBIENTAL NO ENTORNO DA ESEC ANAVILHANAS.</t>
  </si>
  <si>
    <t>576406</t>
  </si>
  <si>
    <t>44005557200600005</t>
  </si>
  <si>
    <t>02000.003824/2006-61</t>
  </si>
  <si>
    <t>APOIAR A IMPLEMENTAÇÃO DE SENSIBILIZAÇÃO E EDUCAÇÃO AMBIENTAL E AINDA A PRESERVAÇÃO DE ESPÉCIES DA FAUNA AMAZÔNICA COM AS COMUNIDADES DO BAIXO DO RIO NEGRO/AM, NO ENTORNO DA ESTAÇÃO ECOLÓGICA DE ANAVILHANAS PARA ATINGIR OS OBJETIVOS ESPERADOS NO PLANO DE GESTÃO AMBIENTAL NO PLANO DE GESTÃO E MONITORAMENTO DO CORREDOR CENTRAL DA AMAZÔNIA NÃO SUB-REGIÃO 2.</t>
  </si>
  <si>
    <t>901014</t>
  </si>
  <si>
    <t>000014/2020</t>
  </si>
  <si>
    <t>02000.003754/2020-07</t>
  </si>
  <si>
    <t>28/12/2020</t>
  </si>
  <si>
    <t>30/06/2023</t>
  </si>
  <si>
    <t>03361909000163</t>
  </si>
  <si>
    <t>ASSOCIAÇÃO TOCANTINENSE DE PRESERVAÇÃO AMBIENTAL E VALORIZAÇÃO DA VIDA</t>
  </si>
  <si>
    <t>AQUISIÇÃO DE EQUIPAMENTOS E EXECUÇÃO DE CUSTEIO PARA O PROJETO EU CUIDO DO MEU LIXO.</t>
  </si>
  <si>
    <t>457714</t>
  </si>
  <si>
    <t>2002CV000076/SCA</t>
  </si>
  <si>
    <t>02000.001750/2002-02</t>
  </si>
  <si>
    <t>22/07/2002</t>
  </si>
  <si>
    <t>04349377000101</t>
  </si>
  <si>
    <t>ASSOCIAÇÃO E INSTITUTO MANANCIAL DE VIDA DE PARAISO- MANATI -TO</t>
  </si>
  <si>
    <t>APOIAR O PROJETO DE ASSOCIAÇÃO DE ÁREAS DEGRADADAS REVERTENDO O PROCESSO DE ALTERAÇÃO DEGRADATÓRIA DO MEIO AMBIENTE, POR MEIO DA IMPLANTAÇÃO E DISSEMINAÇÃO DE SISTEMAS AGROFLORESTAIS, QUE PREVÊ A CONSTRUÇÃO DE UM VIVEIRO, CUJO DETALHAMENTO É CONSTANTE DO PLANO DE TRABALHO, QUE FAZ PARTE DESTE INSTRUMENTO, INDEPENDENTEMENTE DE SUA TRANSCRIÇÃO.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</si>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</sst>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scheme val="minor"/>
    </font>
    <font>
      <sz val="8"/>
      <name val="Segoe UI"/>
      <family val="2"/>
    </font>
    <font>
      <b/>
      <sz val="8"/>
      <name val="Segoe UI"/>
      <family val="2"/>
    </font>
    <font>
      <b/>
      <sz val="8"/>
      <color indexed="18"/>
      <name val="Segoe UI"/>
      <family val="2"/>
    </font>
    <font>
      <b/>
      <sz val="10"/>
      <color indexed="18"/>
      <name val="Segoe UI"/>
      <family val="2"/>
    </font>
    <font>
      <sz val="1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8"/>
      <color rgb="FF000000"/>
      <name val="Segoe UI"/>
    </font>
    <font>
      <b/>
      <sz val="8"/>
      <color rgb="FF000000"/>
      <name val="Segoe UI"/>
      <family val="2"/>
      <charset val="1"/>
    </font>
    <font>
      <b/>
      <sz val="8"/>
      <name val="Segoe UI"/>
    </font>
    <font>
      <sz val="8"/>
      <color rgb="FFFFC000"/>
      <name val="Segoe UI"/>
    </font>
    <font>
      <sz val="8"/>
      <color rgb="FFFFC000"/>
      <name val="Arial"/>
    </font>
    <font>
      <sz val="8"/>
      <color rgb="FFFFC000"/>
      <name val="Segoe UI"/>
      <family val="2"/>
    </font>
    <font>
      <sz val="8"/>
      <color rgb="FFFFC000"/>
      <name val="Arial"/>
      <family val="2"/>
    </font>
    <font>
      <b/>
      <sz val="8"/>
      <name val="Arial"/>
      <family val="2"/>
    </font>
    <font>
      <b/>
      <sz val="8"/>
      <color rgb="FF000000"/>
      <name val="Segoe UI"/>
      <family val="2"/>
    </font>
    <font>
      <sz val="11"/>
      <color rgb="FFFFC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FFC000"/>
      <name val="Segoe UI"/>
      <family val="2"/>
    </font>
    <font>
      <b/>
      <sz val="11"/>
      <color rgb="FFFFC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40" fontId="3" fillId="3" borderId="1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left"/>
    </xf>
    <xf numFmtId="40" fontId="1" fillId="4" borderId="2" xfId="0" applyNumberFormat="1" applyFont="1" applyFill="1" applyBorder="1" applyAlignment="1">
      <alignment horizontal="right"/>
    </xf>
    <xf numFmtId="40" fontId="1" fillId="4" borderId="4" xfId="0" applyNumberFormat="1" applyFont="1" applyFill="1" applyBorder="1" applyAlignment="1">
      <alignment horizontal="right"/>
    </xf>
    <xf numFmtId="40" fontId="1" fillId="4" borderId="1" xfId="0" applyNumberFormat="1" applyFont="1" applyFill="1" applyBorder="1" applyAlignment="1">
      <alignment horizontal="right"/>
    </xf>
    <xf numFmtId="0" fontId="5" fillId="4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6" fillId="0" borderId="10" xfId="0" applyFont="1" applyBorder="1"/>
    <xf numFmtId="0" fontId="6" fillId="0" borderId="11" xfId="0" applyFont="1" applyBorder="1"/>
    <xf numFmtId="0" fontId="6" fillId="0" borderId="0" xfId="0" applyFont="1"/>
    <xf numFmtId="0" fontId="6" fillId="0" borderId="12" xfId="0" applyFont="1" applyBorder="1"/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40" fontId="2" fillId="4" borderId="1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8" fillId="4" borderId="1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40" fontId="2" fillId="4" borderId="2" xfId="0" applyNumberFormat="1" applyFont="1" applyFill="1" applyBorder="1" applyAlignment="1">
      <alignment horizontal="right"/>
    </xf>
    <xf numFmtId="40" fontId="2" fillId="4" borderId="4" xfId="0" applyNumberFormat="1" applyFont="1" applyFill="1" applyBorder="1" applyAlignment="1">
      <alignment horizontal="right"/>
    </xf>
    <xf numFmtId="0" fontId="7" fillId="0" borderId="0" xfId="0" applyFont="1"/>
    <xf numFmtId="0" fontId="10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left"/>
    </xf>
    <xf numFmtId="40" fontId="10" fillId="4" borderId="2" xfId="0" applyNumberFormat="1" applyFont="1" applyFill="1" applyBorder="1" applyAlignment="1">
      <alignment horizontal="right"/>
    </xf>
    <xf numFmtId="40" fontId="10" fillId="4" borderId="4" xfId="0" applyNumberFormat="1" applyFont="1" applyFill="1" applyBorder="1" applyAlignment="1">
      <alignment horizontal="right"/>
    </xf>
    <xf numFmtId="0" fontId="11" fillId="4" borderId="1" xfId="0" applyFont="1" applyFill="1" applyBorder="1" applyAlignment="1">
      <alignment horizontal="left"/>
    </xf>
    <xf numFmtId="14" fontId="12" fillId="4" borderId="7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14" fontId="14" fillId="4" borderId="7" xfId="0" applyNumberFormat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left"/>
    </xf>
    <xf numFmtId="14" fontId="15" fillId="4" borderId="7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/>
    </xf>
    <xf numFmtId="0" fontId="16" fillId="4" borderId="1" xfId="0" applyFont="1" applyFill="1" applyBorder="1" applyAlignment="1">
      <alignment horizontal="left" wrapText="1"/>
    </xf>
    <xf numFmtId="0" fontId="11" fillId="5" borderId="13" xfId="0" applyFont="1" applyFill="1" applyBorder="1"/>
    <xf numFmtId="0" fontId="13" fillId="4" borderId="1" xfId="0" applyFont="1" applyFill="1" applyBorder="1" applyAlignment="1">
      <alignment horizontal="left" wrapText="1"/>
    </xf>
    <xf numFmtId="40" fontId="13" fillId="4" borderId="1" xfId="0" applyNumberFormat="1" applyFont="1" applyFill="1" applyBorder="1" applyAlignment="1">
      <alignment horizontal="right"/>
    </xf>
    <xf numFmtId="0" fontId="17" fillId="0" borderId="0" xfId="0" applyFont="1" applyAlignment="1">
      <alignment horizontal="center"/>
    </xf>
    <xf numFmtId="0" fontId="13" fillId="4" borderId="9" xfId="0" applyFont="1" applyFill="1" applyBorder="1" applyAlignment="1">
      <alignment horizontal="left"/>
    </xf>
    <xf numFmtId="0" fontId="13" fillId="4" borderId="9" xfId="0" applyFont="1" applyFill="1" applyBorder="1" applyAlignment="1">
      <alignment horizontal="left" wrapText="1"/>
    </xf>
    <xf numFmtId="40" fontId="13" fillId="4" borderId="2" xfId="0" applyNumberFormat="1" applyFont="1" applyFill="1" applyBorder="1" applyAlignment="1">
      <alignment horizontal="right"/>
    </xf>
    <xf numFmtId="40" fontId="13" fillId="4" borderId="4" xfId="0" applyNumberFormat="1" applyFont="1" applyFill="1" applyBorder="1" applyAlignment="1">
      <alignment horizontal="right"/>
    </xf>
    <xf numFmtId="0" fontId="17" fillId="0" borderId="0" xfId="0" applyFont="1"/>
    <xf numFmtId="0" fontId="17" fillId="4" borderId="0" xfId="0" applyFont="1" applyFill="1" applyAlignment="1">
      <alignment horizontal="center"/>
    </xf>
    <xf numFmtId="0" fontId="16" fillId="4" borderId="1" xfId="0" applyFont="1" applyFill="1" applyBorder="1" applyAlignment="1">
      <alignment horizontal="left"/>
    </xf>
    <xf numFmtId="40" fontId="16" fillId="4" borderId="1" xfId="0" applyNumberFormat="1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10" xfId="0" applyFont="1" applyBorder="1" applyAlignment="1">
      <alignment wrapText="1"/>
    </xf>
    <xf numFmtId="0" fontId="6" fillId="0" borderId="0" xfId="0" applyFont="1" applyAlignment="1">
      <alignment wrapText="1"/>
    </xf>
    <xf numFmtId="0" fontId="11" fillId="4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40" fontId="19" fillId="4" borderId="2" xfId="0" applyNumberFormat="1" applyFont="1" applyFill="1" applyBorder="1" applyAlignment="1">
      <alignment horizontal="right"/>
    </xf>
    <xf numFmtId="40" fontId="19" fillId="4" borderId="3" xfId="0" applyNumberFormat="1" applyFont="1" applyFill="1" applyBorder="1" applyAlignment="1">
      <alignment horizontal="right"/>
    </xf>
    <xf numFmtId="0" fontId="20" fillId="0" borderId="0" xfId="0" applyFont="1"/>
    <xf numFmtId="40" fontId="19" fillId="4" borderId="5" xfId="0" applyNumberFormat="1" applyFont="1" applyFill="1" applyBorder="1" applyAlignment="1">
      <alignment horizontal="right"/>
    </xf>
    <xf numFmtId="40" fontId="19" fillId="4" borderId="4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7"/>
  <sheetViews>
    <sheetView tabSelected="1" zoomScaleNormal="100" workbookViewId="0">
      <selection activeCell="A119" sqref="A119"/>
    </sheetView>
  </sheetViews>
  <sheetFormatPr defaultRowHeight="15" x14ac:dyDescent="0.25"/>
  <cols>
    <col min="1" max="1" width="23.140625" bestFit="1" customWidth="1"/>
    <col min="2" max="2" width="11.5703125" customWidth="1"/>
    <col min="3" max="3" width="15.7109375" bestFit="1" customWidth="1"/>
    <col min="4" max="4" width="17.42578125" bestFit="1" customWidth="1"/>
    <col min="5" max="5" width="27" customWidth="1"/>
    <col min="6" max="7" width="9" bestFit="1" customWidth="1"/>
    <col min="8" max="8" width="13.140625" bestFit="1" customWidth="1"/>
    <col min="9" max="9" width="55.5703125" style="53" customWidth="1"/>
    <col min="10" max="10" width="219.28515625" bestFit="1" customWidth="1"/>
    <col min="11" max="11" width="14" bestFit="1" customWidth="1"/>
    <col min="12" max="12" width="12" customWidth="1"/>
  </cols>
  <sheetData>
    <row r="1" spans="1:12" x14ac:dyDescent="0.2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x14ac:dyDescent="0.25">
      <c r="A2" s="70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4" spans="1:12" x14ac:dyDescent="0.25">
      <c r="C4" s="14" t="s">
        <v>2</v>
      </c>
      <c r="D4" s="17">
        <v>90</v>
      </c>
      <c r="E4" s="14" t="s">
        <v>3</v>
      </c>
      <c r="F4" s="15">
        <v>22</v>
      </c>
      <c r="G4" s="16"/>
      <c r="H4" s="16"/>
      <c r="I4" s="54" t="s">
        <v>4</v>
      </c>
      <c r="J4" s="15">
        <f>D4+F4</f>
        <v>112</v>
      </c>
    </row>
    <row r="5" spans="1:12" x14ac:dyDescent="0.25">
      <c r="C5" s="16"/>
      <c r="D5" s="16"/>
      <c r="E5" s="16"/>
      <c r="F5" s="16"/>
      <c r="G5" s="16"/>
      <c r="H5" s="16"/>
      <c r="I5" s="55"/>
      <c r="J5" s="16"/>
    </row>
    <row r="6" spans="1:12" s="3" customFormat="1" ht="22.5" x14ac:dyDescent="0.25">
      <c r="A6" s="2" t="s">
        <v>5</v>
      </c>
      <c r="B6" s="2" t="s">
        <v>6</v>
      </c>
      <c r="C6" s="13" t="s">
        <v>7</v>
      </c>
      <c r="D6" s="13" t="s">
        <v>8</v>
      </c>
      <c r="E6" s="12" t="s">
        <v>9</v>
      </c>
      <c r="F6" s="12" t="s">
        <v>10</v>
      </c>
      <c r="G6" s="2" t="s">
        <v>11</v>
      </c>
      <c r="H6" s="2" t="s">
        <v>12</v>
      </c>
      <c r="I6" s="12" t="s">
        <v>13</v>
      </c>
      <c r="J6" s="12" t="s">
        <v>14</v>
      </c>
      <c r="K6" s="4" t="s">
        <v>15</v>
      </c>
      <c r="L6" s="5" t="s">
        <v>16</v>
      </c>
    </row>
    <row r="7" spans="1:12" s="21" customFormat="1" ht="28.5" customHeight="1" x14ac:dyDescent="0.25">
      <c r="A7" s="18" t="s">
        <v>17</v>
      </c>
      <c r="B7" s="18" t="s">
        <v>18</v>
      </c>
      <c r="C7" s="18" t="s">
        <v>19</v>
      </c>
      <c r="D7" s="18" t="s">
        <v>20</v>
      </c>
      <c r="E7" s="63" t="s">
        <v>21</v>
      </c>
      <c r="F7" s="18" t="s">
        <v>22</v>
      </c>
      <c r="G7" s="18" t="s">
        <v>23</v>
      </c>
      <c r="H7" s="18" t="s">
        <v>24</v>
      </c>
      <c r="I7" s="19" t="s">
        <v>25</v>
      </c>
      <c r="J7" s="19" t="s">
        <v>26</v>
      </c>
      <c r="K7" s="20">
        <v>149846</v>
      </c>
      <c r="L7" s="20">
        <v>149846</v>
      </c>
    </row>
    <row r="8" spans="1:12" s="21" customFormat="1" x14ac:dyDescent="0.25">
      <c r="A8" s="18" t="s">
        <v>17</v>
      </c>
      <c r="B8" s="18" t="s">
        <v>27</v>
      </c>
      <c r="C8" s="18" t="s">
        <v>28</v>
      </c>
      <c r="D8" s="18" t="s">
        <v>29</v>
      </c>
      <c r="E8" s="63" t="s">
        <v>21</v>
      </c>
      <c r="F8" s="18" t="s">
        <v>30</v>
      </c>
      <c r="G8" s="18" t="s">
        <v>31</v>
      </c>
      <c r="H8" s="18" t="s">
        <v>32</v>
      </c>
      <c r="I8" s="19" t="s">
        <v>33</v>
      </c>
      <c r="J8" s="19" t="s">
        <v>34</v>
      </c>
      <c r="K8" s="20">
        <v>59007</v>
      </c>
      <c r="L8" s="20">
        <v>59007</v>
      </c>
    </row>
    <row r="9" spans="1:12" s="21" customFormat="1" x14ac:dyDescent="0.25">
      <c r="A9" s="18" t="s">
        <v>17</v>
      </c>
      <c r="B9" s="18" t="s">
        <v>44</v>
      </c>
      <c r="C9" s="18" t="s">
        <v>45</v>
      </c>
      <c r="D9" s="18" t="s">
        <v>46</v>
      </c>
      <c r="E9" s="63" t="s">
        <v>21</v>
      </c>
      <c r="F9" s="18" t="s">
        <v>47</v>
      </c>
      <c r="G9" s="18" t="s">
        <v>48</v>
      </c>
      <c r="H9" s="18" t="s">
        <v>49</v>
      </c>
      <c r="I9" s="19" t="s">
        <v>50</v>
      </c>
      <c r="J9" s="19" t="s">
        <v>51</v>
      </c>
      <c r="K9" s="20">
        <v>100000</v>
      </c>
      <c r="L9" s="20">
        <v>100000</v>
      </c>
    </row>
    <row r="10" spans="1:12" s="21" customFormat="1" x14ac:dyDescent="0.25">
      <c r="A10" s="18" t="s">
        <v>17</v>
      </c>
      <c r="B10" s="18" t="s">
        <v>60</v>
      </c>
      <c r="C10" s="18" t="s">
        <v>61</v>
      </c>
      <c r="D10" s="18" t="s">
        <v>62</v>
      </c>
      <c r="E10" s="63" t="s">
        <v>21</v>
      </c>
      <c r="F10" s="18" t="s">
        <v>63</v>
      </c>
      <c r="G10" s="18" t="s">
        <v>31</v>
      </c>
      <c r="H10" s="18" t="s">
        <v>57</v>
      </c>
      <c r="I10" s="19" t="s">
        <v>64</v>
      </c>
      <c r="J10" s="19" t="s">
        <v>65</v>
      </c>
      <c r="K10" s="20">
        <v>91969</v>
      </c>
      <c r="L10" s="20">
        <v>91969</v>
      </c>
    </row>
    <row r="11" spans="1:12" s="21" customFormat="1" x14ac:dyDescent="0.25">
      <c r="A11" s="18" t="s">
        <v>17</v>
      </c>
      <c r="B11" s="18" t="s">
        <v>66</v>
      </c>
      <c r="C11" s="18" t="s">
        <v>67</v>
      </c>
      <c r="D11" s="18" t="s">
        <v>68</v>
      </c>
      <c r="E11" s="63" t="s">
        <v>21</v>
      </c>
      <c r="F11" s="18" t="s">
        <v>69</v>
      </c>
      <c r="G11" s="18" t="s">
        <v>70</v>
      </c>
      <c r="H11" s="18" t="s">
        <v>71</v>
      </c>
      <c r="I11" s="19" t="s">
        <v>72</v>
      </c>
      <c r="J11" s="19" t="s">
        <v>73</v>
      </c>
      <c r="K11" s="20">
        <v>98053</v>
      </c>
      <c r="L11" s="20">
        <v>98053</v>
      </c>
    </row>
    <row r="12" spans="1:12" s="21" customFormat="1" x14ac:dyDescent="0.25">
      <c r="A12" s="18" t="s">
        <v>74</v>
      </c>
      <c r="B12" s="18" t="s">
        <v>75</v>
      </c>
      <c r="C12" s="18" t="s">
        <v>76</v>
      </c>
      <c r="D12" s="18" t="s">
        <v>77</v>
      </c>
      <c r="E12" s="63" t="s">
        <v>21</v>
      </c>
      <c r="F12" s="18" t="s">
        <v>78</v>
      </c>
      <c r="G12" s="18" t="s">
        <v>79</v>
      </c>
      <c r="H12" s="18" t="s">
        <v>80</v>
      </c>
      <c r="I12" s="19" t="s">
        <v>81</v>
      </c>
      <c r="J12" s="19" t="s">
        <v>82</v>
      </c>
      <c r="K12" s="20">
        <v>86968</v>
      </c>
      <c r="L12" s="20">
        <v>86968</v>
      </c>
    </row>
    <row r="13" spans="1:12" s="21" customFormat="1" ht="31.5" customHeight="1" x14ac:dyDescent="0.25">
      <c r="A13" s="18" t="s">
        <v>83</v>
      </c>
      <c r="B13" s="18" t="s">
        <v>84</v>
      </c>
      <c r="C13" s="18" t="s">
        <v>85</v>
      </c>
      <c r="D13" s="18" t="s">
        <v>86</v>
      </c>
      <c r="E13" s="63" t="s">
        <v>21</v>
      </c>
      <c r="F13" s="18" t="s">
        <v>87</v>
      </c>
      <c r="G13" s="18" t="s">
        <v>88</v>
      </c>
      <c r="H13" s="18" t="s">
        <v>89</v>
      </c>
      <c r="I13" s="19" t="s">
        <v>90</v>
      </c>
      <c r="J13" s="23" t="s">
        <v>91</v>
      </c>
      <c r="K13" s="20">
        <v>251854</v>
      </c>
      <c r="L13" s="20">
        <v>251854</v>
      </c>
    </row>
    <row r="14" spans="1:12" s="21" customFormat="1" ht="33" x14ac:dyDescent="0.25">
      <c r="A14" s="18" t="s">
        <v>92</v>
      </c>
      <c r="B14" s="18" t="s">
        <v>93</v>
      </c>
      <c r="C14" s="18" t="s">
        <v>94</v>
      </c>
      <c r="D14" s="18" t="s">
        <v>95</v>
      </c>
      <c r="E14" s="63" t="s">
        <v>21</v>
      </c>
      <c r="F14" s="18" t="s">
        <v>96</v>
      </c>
      <c r="G14" s="18" t="s">
        <v>97</v>
      </c>
      <c r="H14" s="18" t="s">
        <v>98</v>
      </c>
      <c r="I14" s="19" t="s">
        <v>99</v>
      </c>
      <c r="J14" s="19" t="s">
        <v>100</v>
      </c>
      <c r="K14" s="20">
        <v>114885</v>
      </c>
      <c r="L14" s="20">
        <v>114885</v>
      </c>
    </row>
    <row r="15" spans="1:12" s="21" customFormat="1" ht="22.5" x14ac:dyDescent="0.25">
      <c r="A15" s="18" t="s">
        <v>101</v>
      </c>
      <c r="B15" s="18" t="s">
        <v>102</v>
      </c>
      <c r="C15" s="18" t="s">
        <v>103</v>
      </c>
      <c r="D15" s="18" t="s">
        <v>104</v>
      </c>
      <c r="E15" s="63" t="s">
        <v>21</v>
      </c>
      <c r="F15" s="18" t="s">
        <v>105</v>
      </c>
      <c r="G15" s="18" t="s">
        <v>106</v>
      </c>
      <c r="H15" s="18" t="s">
        <v>107</v>
      </c>
      <c r="I15" s="19" t="s">
        <v>108</v>
      </c>
      <c r="J15" s="19" t="s">
        <v>109</v>
      </c>
      <c r="K15" s="20">
        <v>239555</v>
      </c>
      <c r="L15" s="20">
        <v>42547</v>
      </c>
    </row>
    <row r="16" spans="1:12" s="21" customFormat="1" ht="22.5" x14ac:dyDescent="0.25">
      <c r="A16" s="18" t="s">
        <v>101</v>
      </c>
      <c r="B16" s="18" t="s">
        <v>118</v>
      </c>
      <c r="C16" s="18" t="s">
        <v>119</v>
      </c>
      <c r="D16" s="18" t="s">
        <v>120</v>
      </c>
      <c r="E16" s="63" t="s">
        <v>21</v>
      </c>
      <c r="F16" s="18" t="s">
        <v>121</v>
      </c>
      <c r="G16" s="18" t="s">
        <v>122</v>
      </c>
      <c r="H16" s="18" t="s">
        <v>123</v>
      </c>
      <c r="I16" s="19" t="s">
        <v>124</v>
      </c>
      <c r="J16" s="19" t="s">
        <v>125</v>
      </c>
      <c r="K16" s="20">
        <v>758350</v>
      </c>
      <c r="L16" s="20">
        <v>758350</v>
      </c>
    </row>
    <row r="17" spans="1:12" s="21" customFormat="1" x14ac:dyDescent="0.25">
      <c r="A17" s="18" t="s">
        <v>101</v>
      </c>
      <c r="B17" s="18" t="s">
        <v>134</v>
      </c>
      <c r="C17" s="18" t="s">
        <v>135</v>
      </c>
      <c r="D17" s="18" t="s">
        <v>136</v>
      </c>
      <c r="E17" s="63" t="s">
        <v>21</v>
      </c>
      <c r="F17" s="18" t="s">
        <v>39</v>
      </c>
      <c r="G17" s="18" t="s">
        <v>137</v>
      </c>
      <c r="H17" s="18" t="s">
        <v>138</v>
      </c>
      <c r="I17" s="19" t="s">
        <v>139</v>
      </c>
      <c r="J17" s="19" t="s">
        <v>140</v>
      </c>
      <c r="K17" s="20">
        <v>149936</v>
      </c>
      <c r="L17" s="20">
        <v>11951</v>
      </c>
    </row>
    <row r="18" spans="1:12" s="21" customFormat="1" ht="33" x14ac:dyDescent="0.25">
      <c r="A18" s="18" t="s">
        <v>101</v>
      </c>
      <c r="B18" s="18" t="s">
        <v>141</v>
      </c>
      <c r="C18" s="18" t="s">
        <v>142</v>
      </c>
      <c r="D18" s="18" t="s">
        <v>143</v>
      </c>
      <c r="E18" s="63" t="s">
        <v>21</v>
      </c>
      <c r="F18" s="18" t="s">
        <v>144</v>
      </c>
      <c r="G18" s="18" t="s">
        <v>145</v>
      </c>
      <c r="H18" s="18" t="s">
        <v>146</v>
      </c>
      <c r="I18" s="19" t="s">
        <v>147</v>
      </c>
      <c r="J18" s="19" t="s">
        <v>148</v>
      </c>
      <c r="K18" s="20">
        <v>508021</v>
      </c>
      <c r="L18" s="20">
        <v>368167</v>
      </c>
    </row>
    <row r="19" spans="1:12" s="21" customFormat="1" x14ac:dyDescent="0.25">
      <c r="A19" s="18" t="s">
        <v>101</v>
      </c>
      <c r="B19" s="18" t="s">
        <v>149</v>
      </c>
      <c r="C19" s="18" t="s">
        <v>150</v>
      </c>
      <c r="D19" s="18" t="s">
        <v>151</v>
      </c>
      <c r="E19" s="63" t="s">
        <v>21</v>
      </c>
      <c r="F19" s="18" t="s">
        <v>152</v>
      </c>
      <c r="G19" s="18" t="s">
        <v>153</v>
      </c>
      <c r="H19" s="18" t="s">
        <v>154</v>
      </c>
      <c r="I19" s="19" t="s">
        <v>155</v>
      </c>
      <c r="J19" s="19" t="s">
        <v>156</v>
      </c>
      <c r="K19" s="20">
        <v>93853</v>
      </c>
      <c r="L19" s="20">
        <v>37236</v>
      </c>
    </row>
    <row r="20" spans="1:12" s="21" customFormat="1" ht="22.5" x14ac:dyDescent="0.25">
      <c r="A20" s="18" t="s">
        <v>157</v>
      </c>
      <c r="B20" s="18" t="s">
        <v>165</v>
      </c>
      <c r="C20" s="18" t="s">
        <v>166</v>
      </c>
      <c r="D20" s="18" t="s">
        <v>167</v>
      </c>
      <c r="E20" s="63" t="s">
        <v>21</v>
      </c>
      <c r="F20" s="18" t="s">
        <v>168</v>
      </c>
      <c r="G20" s="18" t="s">
        <v>169</v>
      </c>
      <c r="H20" s="18" t="s">
        <v>170</v>
      </c>
      <c r="I20" s="19" t="s">
        <v>171</v>
      </c>
      <c r="J20" s="19" t="s">
        <v>172</v>
      </c>
      <c r="K20" s="20">
        <v>197313</v>
      </c>
      <c r="L20" s="20">
        <v>197313</v>
      </c>
    </row>
    <row r="21" spans="1:12" s="21" customFormat="1" ht="22.5" x14ac:dyDescent="0.25">
      <c r="A21" s="18" t="s">
        <v>157</v>
      </c>
      <c r="B21" s="18" t="s">
        <v>179</v>
      </c>
      <c r="C21" s="18" t="s">
        <v>180</v>
      </c>
      <c r="D21" s="18" t="s">
        <v>181</v>
      </c>
      <c r="E21" s="63" t="s">
        <v>21</v>
      </c>
      <c r="F21" s="18" t="s">
        <v>182</v>
      </c>
      <c r="G21" s="18" t="s">
        <v>183</v>
      </c>
      <c r="H21" s="18">
        <v>26812784000146</v>
      </c>
      <c r="I21" s="19" t="s">
        <v>184</v>
      </c>
      <c r="J21" s="19" t="s">
        <v>185</v>
      </c>
      <c r="K21" s="20">
        <v>230526</v>
      </c>
      <c r="L21" s="20">
        <v>223519</v>
      </c>
    </row>
    <row r="22" spans="1:12" s="21" customFormat="1" ht="22.5" x14ac:dyDescent="0.25">
      <c r="A22" s="18" t="s">
        <v>157</v>
      </c>
      <c r="B22" s="18" t="s">
        <v>186</v>
      </c>
      <c r="C22" s="18" t="s">
        <v>187</v>
      </c>
      <c r="D22" s="18" t="s">
        <v>188</v>
      </c>
      <c r="E22" s="63" t="s">
        <v>21</v>
      </c>
      <c r="F22" s="18" t="s">
        <v>189</v>
      </c>
      <c r="G22" s="18" t="s">
        <v>190</v>
      </c>
      <c r="H22" s="18" t="s">
        <v>191</v>
      </c>
      <c r="I22" s="19" t="s">
        <v>192</v>
      </c>
      <c r="J22" s="19" t="s">
        <v>193</v>
      </c>
      <c r="K22" s="20">
        <v>159974.69</v>
      </c>
      <c r="L22" s="20">
        <v>124662</v>
      </c>
    </row>
    <row r="23" spans="1:12" s="21" customFormat="1" ht="22.5" x14ac:dyDescent="0.25">
      <c r="A23" s="18" t="s">
        <v>194</v>
      </c>
      <c r="B23" s="18" t="s">
        <v>195</v>
      </c>
      <c r="C23" s="18" t="s">
        <v>196</v>
      </c>
      <c r="D23" s="18" t="s">
        <v>197</v>
      </c>
      <c r="E23" s="63" t="s">
        <v>21</v>
      </c>
      <c r="F23" s="18" t="s">
        <v>144</v>
      </c>
      <c r="G23" s="18" t="s">
        <v>198</v>
      </c>
      <c r="H23" s="18" t="s">
        <v>199</v>
      </c>
      <c r="I23" s="19" t="s">
        <v>200</v>
      </c>
      <c r="J23" s="19" t="s">
        <v>201</v>
      </c>
      <c r="K23" s="20">
        <v>325115</v>
      </c>
      <c r="L23" s="20">
        <v>170387</v>
      </c>
    </row>
    <row r="24" spans="1:12" s="21" customFormat="1" ht="22.5" x14ac:dyDescent="0.25">
      <c r="A24" s="18" t="s">
        <v>194</v>
      </c>
      <c r="B24" s="18" t="s">
        <v>202</v>
      </c>
      <c r="C24" s="18" t="s">
        <v>203</v>
      </c>
      <c r="D24" s="18" t="s">
        <v>204</v>
      </c>
      <c r="E24" s="63" t="s">
        <v>21</v>
      </c>
      <c r="F24" s="18" t="s">
        <v>205</v>
      </c>
      <c r="G24" s="18" t="s">
        <v>206</v>
      </c>
      <c r="H24" s="18" t="s">
        <v>207</v>
      </c>
      <c r="I24" s="19" t="s">
        <v>208</v>
      </c>
      <c r="J24" s="19" t="s">
        <v>209</v>
      </c>
      <c r="K24" s="20">
        <v>199980</v>
      </c>
      <c r="L24" s="20">
        <v>199980</v>
      </c>
    </row>
    <row r="25" spans="1:12" s="21" customFormat="1" x14ac:dyDescent="0.25">
      <c r="A25" s="18" t="s">
        <v>194</v>
      </c>
      <c r="B25" s="18" t="s">
        <v>210</v>
      </c>
      <c r="C25" s="18" t="s">
        <v>211</v>
      </c>
      <c r="D25" s="18" t="s">
        <v>212</v>
      </c>
      <c r="E25" s="63" t="s">
        <v>21</v>
      </c>
      <c r="F25" s="18" t="s">
        <v>213</v>
      </c>
      <c r="G25" s="18" t="s">
        <v>214</v>
      </c>
      <c r="H25" s="18" t="s">
        <v>215</v>
      </c>
      <c r="I25" s="19" t="s">
        <v>216</v>
      </c>
      <c r="J25" s="19" t="s">
        <v>217</v>
      </c>
      <c r="K25" s="20">
        <v>315322</v>
      </c>
      <c r="L25" s="20">
        <v>264470</v>
      </c>
    </row>
    <row r="26" spans="1:12" s="21" customFormat="1" ht="22.5" x14ac:dyDescent="0.25">
      <c r="A26" s="18" t="s">
        <v>194</v>
      </c>
      <c r="B26" s="18" t="s">
        <v>218</v>
      </c>
      <c r="C26" s="18" t="s">
        <v>219</v>
      </c>
      <c r="D26" s="18" t="s">
        <v>220</v>
      </c>
      <c r="E26" s="63" t="s">
        <v>21</v>
      </c>
      <c r="F26" s="18" t="s">
        <v>221</v>
      </c>
      <c r="G26" s="18" t="s">
        <v>222</v>
      </c>
      <c r="H26" s="18" t="s">
        <v>223</v>
      </c>
      <c r="I26" s="19" t="s">
        <v>224</v>
      </c>
      <c r="J26" s="19" t="s">
        <v>225</v>
      </c>
      <c r="K26" s="20">
        <v>299674</v>
      </c>
      <c r="L26" s="20">
        <v>299673.8</v>
      </c>
    </row>
    <row r="27" spans="1:12" s="21" customFormat="1" x14ac:dyDescent="0.25">
      <c r="A27" s="18" t="s">
        <v>194</v>
      </c>
      <c r="B27" s="18" t="s">
        <v>226</v>
      </c>
      <c r="C27" s="18" t="s">
        <v>227</v>
      </c>
      <c r="D27" s="18" t="s">
        <v>228</v>
      </c>
      <c r="E27" s="63" t="s">
        <v>21</v>
      </c>
      <c r="F27" s="18" t="s">
        <v>63</v>
      </c>
      <c r="G27" s="18" t="s">
        <v>229</v>
      </c>
      <c r="H27" s="18" t="s">
        <v>230</v>
      </c>
      <c r="I27" s="27" t="s">
        <v>231</v>
      </c>
      <c r="J27" s="19" t="s">
        <v>232</v>
      </c>
      <c r="K27" s="20">
        <v>80225</v>
      </c>
      <c r="L27" s="20">
        <v>80225</v>
      </c>
    </row>
    <row r="28" spans="1:12" s="21" customFormat="1" ht="22.5" x14ac:dyDescent="0.25">
      <c r="A28" s="18" t="s">
        <v>194</v>
      </c>
      <c r="B28" s="18" t="s">
        <v>233</v>
      </c>
      <c r="C28" s="18" t="s">
        <v>234</v>
      </c>
      <c r="D28" s="18" t="s">
        <v>235</v>
      </c>
      <c r="E28" s="63" t="s">
        <v>21</v>
      </c>
      <c r="F28" s="18" t="s">
        <v>236</v>
      </c>
      <c r="G28" s="18" t="s">
        <v>70</v>
      </c>
      <c r="H28" s="18" t="s">
        <v>237</v>
      </c>
      <c r="I28" s="19" t="s">
        <v>238</v>
      </c>
      <c r="J28" s="19" t="s">
        <v>239</v>
      </c>
      <c r="K28" s="20">
        <v>339299</v>
      </c>
      <c r="L28" s="20">
        <v>339299</v>
      </c>
    </row>
    <row r="29" spans="1:12" s="21" customFormat="1" ht="22.5" x14ac:dyDescent="0.25">
      <c r="A29" s="18" t="s">
        <v>194</v>
      </c>
      <c r="B29" s="18" t="s">
        <v>240</v>
      </c>
      <c r="C29" s="18" t="s">
        <v>241</v>
      </c>
      <c r="D29" s="18" t="s">
        <v>242</v>
      </c>
      <c r="E29" s="63" t="s">
        <v>21</v>
      </c>
      <c r="F29" s="18" t="s">
        <v>243</v>
      </c>
      <c r="G29" s="18" t="s">
        <v>206</v>
      </c>
      <c r="H29" s="18" t="s">
        <v>244</v>
      </c>
      <c r="I29" s="19" t="s">
        <v>245</v>
      </c>
      <c r="J29" s="19" t="s">
        <v>246</v>
      </c>
      <c r="K29" s="20">
        <v>90000</v>
      </c>
      <c r="L29" s="20">
        <v>90000</v>
      </c>
    </row>
    <row r="30" spans="1:12" s="21" customFormat="1" x14ac:dyDescent="0.25">
      <c r="A30" s="18" t="s">
        <v>194</v>
      </c>
      <c r="B30" s="18" t="s">
        <v>247</v>
      </c>
      <c r="C30" s="18" t="s">
        <v>248</v>
      </c>
      <c r="D30" s="18" t="s">
        <v>249</v>
      </c>
      <c r="E30" s="63" t="s">
        <v>21</v>
      </c>
      <c r="F30" s="18" t="s">
        <v>250</v>
      </c>
      <c r="G30" s="18" t="s">
        <v>229</v>
      </c>
      <c r="H30" s="18" t="s">
        <v>251</v>
      </c>
      <c r="I30" s="19" t="s">
        <v>252</v>
      </c>
      <c r="J30" s="19" t="s">
        <v>253</v>
      </c>
      <c r="K30" s="20">
        <v>236569</v>
      </c>
      <c r="L30" s="20">
        <v>236569</v>
      </c>
    </row>
    <row r="31" spans="1:12" s="21" customFormat="1" ht="33" x14ac:dyDescent="0.25">
      <c r="A31" s="18" t="s">
        <v>194</v>
      </c>
      <c r="B31" s="18" t="s">
        <v>254</v>
      </c>
      <c r="C31" s="18" t="s">
        <v>255</v>
      </c>
      <c r="D31" s="18" t="s">
        <v>256</v>
      </c>
      <c r="E31" s="63" t="s">
        <v>21</v>
      </c>
      <c r="F31" s="18" t="s">
        <v>257</v>
      </c>
      <c r="G31" s="18" t="s">
        <v>229</v>
      </c>
      <c r="H31" s="18" t="s">
        <v>258</v>
      </c>
      <c r="I31" s="27" t="s">
        <v>259</v>
      </c>
      <c r="J31" s="19" t="s">
        <v>260</v>
      </c>
      <c r="K31" s="20">
        <v>89063</v>
      </c>
      <c r="L31" s="20">
        <v>43153</v>
      </c>
    </row>
    <row r="32" spans="1:12" s="52" customFormat="1" ht="22.5" x14ac:dyDescent="0.25">
      <c r="A32" s="50" t="s">
        <v>194</v>
      </c>
      <c r="B32" s="50" t="s">
        <v>261</v>
      </c>
      <c r="C32" s="50" t="s">
        <v>262</v>
      </c>
      <c r="D32" s="50" t="s">
        <v>263</v>
      </c>
      <c r="E32" s="65" t="s">
        <v>21</v>
      </c>
      <c r="F32" s="50" t="s">
        <v>205</v>
      </c>
      <c r="G32" s="50" t="s">
        <v>264</v>
      </c>
      <c r="H32" s="50" t="s">
        <v>265</v>
      </c>
      <c r="I32" s="22" t="s">
        <v>266</v>
      </c>
      <c r="J32" s="39" t="s">
        <v>267</v>
      </c>
      <c r="K32" s="51">
        <v>74647.929999999993</v>
      </c>
      <c r="L32" s="51">
        <v>73880</v>
      </c>
    </row>
    <row r="33" spans="1:13" s="21" customFormat="1" ht="22.5" x14ac:dyDescent="0.25">
      <c r="A33" s="18" t="s">
        <v>194</v>
      </c>
      <c r="B33" s="18" t="s">
        <v>268</v>
      </c>
      <c r="C33" s="18" t="s">
        <v>269</v>
      </c>
      <c r="D33" s="18" t="s">
        <v>270</v>
      </c>
      <c r="E33" s="63" t="s">
        <v>21</v>
      </c>
      <c r="F33" s="18" t="s">
        <v>271</v>
      </c>
      <c r="G33" s="18" t="s">
        <v>272</v>
      </c>
      <c r="H33" s="18" t="s">
        <v>273</v>
      </c>
      <c r="I33" s="27" t="s">
        <v>274</v>
      </c>
      <c r="J33" s="19" t="s">
        <v>275</v>
      </c>
      <c r="K33" s="20">
        <v>144091</v>
      </c>
      <c r="L33" s="20">
        <v>144091</v>
      </c>
    </row>
    <row r="34" spans="1:13" s="21" customFormat="1" ht="22.5" x14ac:dyDescent="0.25">
      <c r="A34" s="18" t="s">
        <v>194</v>
      </c>
      <c r="B34" s="18" t="s">
        <v>276</v>
      </c>
      <c r="C34" s="18" t="s">
        <v>277</v>
      </c>
      <c r="D34" s="18" t="s">
        <v>278</v>
      </c>
      <c r="E34" s="63" t="s">
        <v>21</v>
      </c>
      <c r="F34" s="18" t="s">
        <v>279</v>
      </c>
      <c r="G34" s="18" t="s">
        <v>70</v>
      </c>
      <c r="H34" s="18" t="s">
        <v>280</v>
      </c>
      <c r="I34" s="27" t="s">
        <v>281</v>
      </c>
      <c r="J34" s="19" t="s">
        <v>282</v>
      </c>
      <c r="K34" s="20">
        <v>55221</v>
      </c>
      <c r="L34" s="20">
        <v>55221</v>
      </c>
    </row>
    <row r="35" spans="1:13" s="21" customFormat="1" ht="22.5" x14ac:dyDescent="0.25">
      <c r="A35" s="18" t="s">
        <v>194</v>
      </c>
      <c r="B35" s="18" t="s">
        <v>283</v>
      </c>
      <c r="C35" s="18" t="s">
        <v>284</v>
      </c>
      <c r="D35" s="18" t="s">
        <v>285</v>
      </c>
      <c r="E35" s="63" t="s">
        <v>21</v>
      </c>
      <c r="F35" s="18" t="s">
        <v>286</v>
      </c>
      <c r="G35" s="18" t="s">
        <v>206</v>
      </c>
      <c r="H35" s="18" t="s">
        <v>287</v>
      </c>
      <c r="I35" s="27" t="s">
        <v>288</v>
      </c>
      <c r="J35" s="19" t="s">
        <v>289</v>
      </c>
      <c r="K35" s="20">
        <v>81815</v>
      </c>
      <c r="L35" s="20">
        <v>81815</v>
      </c>
    </row>
    <row r="36" spans="1:13" s="21" customFormat="1" ht="22.5" x14ac:dyDescent="0.25">
      <c r="A36" s="18" t="s">
        <v>194</v>
      </c>
      <c r="B36" s="18" t="s">
        <v>290</v>
      </c>
      <c r="C36" s="18" t="s">
        <v>291</v>
      </c>
      <c r="D36" s="18" t="s">
        <v>292</v>
      </c>
      <c r="E36" s="63" t="s">
        <v>21</v>
      </c>
      <c r="F36" s="18" t="s">
        <v>213</v>
      </c>
      <c r="G36" s="18" t="s">
        <v>293</v>
      </c>
      <c r="H36" s="18" t="s">
        <v>294</v>
      </c>
      <c r="I36" s="27" t="s">
        <v>295</v>
      </c>
      <c r="J36" s="19" t="s">
        <v>296</v>
      </c>
      <c r="K36" s="20">
        <v>102787</v>
      </c>
      <c r="L36" s="20">
        <v>102787</v>
      </c>
    </row>
    <row r="37" spans="1:13" s="21" customFormat="1" ht="22.5" x14ac:dyDescent="0.25">
      <c r="A37" s="18" t="s">
        <v>194</v>
      </c>
      <c r="B37" s="18" t="s">
        <v>297</v>
      </c>
      <c r="C37" s="18" t="s">
        <v>298</v>
      </c>
      <c r="D37" s="18" t="s">
        <v>299</v>
      </c>
      <c r="E37" s="63" t="s">
        <v>21</v>
      </c>
      <c r="F37" s="18" t="s">
        <v>300</v>
      </c>
      <c r="G37" s="18" t="s">
        <v>161</v>
      </c>
      <c r="H37" s="18" t="s">
        <v>301</v>
      </c>
      <c r="I37" s="19" t="s">
        <v>302</v>
      </c>
      <c r="J37" s="19" t="s">
        <v>303</v>
      </c>
      <c r="K37" s="20">
        <v>200000</v>
      </c>
      <c r="L37" s="20">
        <v>117868</v>
      </c>
    </row>
    <row r="38" spans="1:13" s="52" customFormat="1" x14ac:dyDescent="0.25">
      <c r="A38" s="50" t="s">
        <v>304</v>
      </c>
      <c r="B38" s="50" t="s">
        <v>305</v>
      </c>
      <c r="C38" s="50" t="s">
        <v>306</v>
      </c>
      <c r="D38" s="50" t="s">
        <v>307</v>
      </c>
      <c r="E38" s="65" t="s">
        <v>21</v>
      </c>
      <c r="F38" s="50" t="s">
        <v>308</v>
      </c>
      <c r="G38" s="50" t="s">
        <v>309</v>
      </c>
      <c r="H38" s="50" t="s">
        <v>310</v>
      </c>
      <c r="I38" s="22" t="s">
        <v>311</v>
      </c>
      <c r="J38" s="39" t="s">
        <v>312</v>
      </c>
      <c r="K38" s="51">
        <v>79984</v>
      </c>
      <c r="L38" s="51">
        <v>79984</v>
      </c>
    </row>
    <row r="39" spans="1:13" s="3" customFormat="1" ht="33" x14ac:dyDescent="0.25">
      <c r="A39" s="18" t="s">
        <v>304</v>
      </c>
      <c r="B39" s="18" t="s">
        <v>313</v>
      </c>
      <c r="C39" s="18" t="s">
        <v>314</v>
      </c>
      <c r="D39" s="18" t="s">
        <v>315</v>
      </c>
      <c r="E39" s="63" t="s">
        <v>21</v>
      </c>
      <c r="F39" s="18" t="s">
        <v>243</v>
      </c>
      <c r="G39" s="18" t="s">
        <v>316</v>
      </c>
      <c r="H39" s="18" t="s">
        <v>317</v>
      </c>
      <c r="I39" s="19" t="s">
        <v>318</v>
      </c>
      <c r="J39" s="39" t="s">
        <v>319</v>
      </c>
      <c r="K39" s="10">
        <v>198114</v>
      </c>
      <c r="L39" s="10">
        <v>198114</v>
      </c>
    </row>
    <row r="40" spans="1:13" s="3" customFormat="1" x14ac:dyDescent="0.25">
      <c r="A40" s="18" t="s">
        <v>328</v>
      </c>
      <c r="B40" s="18">
        <v>531014</v>
      </c>
      <c r="C40" s="18" t="s">
        <v>337</v>
      </c>
      <c r="D40" s="18" t="s">
        <v>338</v>
      </c>
      <c r="E40" s="63" t="s">
        <v>21</v>
      </c>
      <c r="F40" s="37">
        <v>38693</v>
      </c>
      <c r="G40" s="37">
        <v>39416</v>
      </c>
      <c r="H40" s="38" t="s">
        <v>339</v>
      </c>
      <c r="I40" s="19" t="s">
        <v>340</v>
      </c>
      <c r="J40" s="22" t="s">
        <v>341</v>
      </c>
      <c r="K40" s="10">
        <v>258840</v>
      </c>
      <c r="L40" s="10">
        <v>258840</v>
      </c>
      <c r="M40" s="11"/>
    </row>
    <row r="41" spans="1:13" s="3" customFormat="1" x14ac:dyDescent="0.25">
      <c r="A41" s="18" t="s">
        <v>328</v>
      </c>
      <c r="B41" s="18">
        <v>576586</v>
      </c>
      <c r="C41" s="18" t="s">
        <v>342</v>
      </c>
      <c r="D41" s="18" t="s">
        <v>343</v>
      </c>
      <c r="E41" s="63" t="s">
        <v>21</v>
      </c>
      <c r="F41" s="37">
        <v>39071</v>
      </c>
      <c r="G41" s="37">
        <v>39782</v>
      </c>
      <c r="H41" s="38" t="s">
        <v>339</v>
      </c>
      <c r="I41" s="19" t="s">
        <v>340</v>
      </c>
      <c r="J41" s="39" t="s">
        <v>344</v>
      </c>
      <c r="K41" s="10">
        <v>459025</v>
      </c>
      <c r="L41" s="10">
        <v>320480</v>
      </c>
      <c r="M41" s="11"/>
    </row>
    <row r="42" spans="1:13" s="3" customFormat="1" x14ac:dyDescent="0.25">
      <c r="A42" s="18" t="s">
        <v>328</v>
      </c>
      <c r="B42" s="18">
        <v>576580</v>
      </c>
      <c r="C42" s="18" t="s">
        <v>345</v>
      </c>
      <c r="D42" s="18" t="s">
        <v>346</v>
      </c>
      <c r="E42" s="63" t="s">
        <v>21</v>
      </c>
      <c r="F42" s="37">
        <v>39071</v>
      </c>
      <c r="G42" s="37">
        <v>39782</v>
      </c>
      <c r="H42" s="38" t="s">
        <v>347</v>
      </c>
      <c r="I42" s="27" t="s">
        <v>348</v>
      </c>
      <c r="J42" s="27" t="s">
        <v>349</v>
      </c>
      <c r="K42" s="10">
        <v>551343.27</v>
      </c>
      <c r="L42" s="10">
        <v>474858</v>
      </c>
      <c r="M42" s="11"/>
    </row>
    <row r="43" spans="1:13" s="43" customFormat="1" x14ac:dyDescent="0.25">
      <c r="A43" s="18" t="s">
        <v>358</v>
      </c>
      <c r="B43" s="18" t="s">
        <v>375</v>
      </c>
      <c r="C43" s="18" t="s">
        <v>376</v>
      </c>
      <c r="D43" s="18" t="s">
        <v>377</v>
      </c>
      <c r="E43" s="63" t="s">
        <v>21</v>
      </c>
      <c r="F43" s="18" t="s">
        <v>144</v>
      </c>
      <c r="G43" s="18" t="s">
        <v>145</v>
      </c>
      <c r="H43" s="18" t="s">
        <v>378</v>
      </c>
      <c r="I43" s="19" t="s">
        <v>379</v>
      </c>
      <c r="J43" s="19" t="s">
        <v>380</v>
      </c>
      <c r="K43" s="20">
        <v>599998</v>
      </c>
      <c r="L43" s="20">
        <v>281656</v>
      </c>
    </row>
    <row r="44" spans="1:13" s="43" customFormat="1" ht="22.5" x14ac:dyDescent="0.25">
      <c r="A44" s="18" t="s">
        <v>381</v>
      </c>
      <c r="B44" s="18" t="s">
        <v>390</v>
      </c>
      <c r="C44" s="18" t="s">
        <v>391</v>
      </c>
      <c r="D44" s="18" t="s">
        <v>392</v>
      </c>
      <c r="E44" s="63" t="s">
        <v>21</v>
      </c>
      <c r="F44" s="18" t="s">
        <v>205</v>
      </c>
      <c r="G44" s="18" t="s">
        <v>88</v>
      </c>
      <c r="H44" s="18" t="s">
        <v>393</v>
      </c>
      <c r="I44" s="19" t="s">
        <v>394</v>
      </c>
      <c r="J44" s="19" t="s">
        <v>395</v>
      </c>
      <c r="K44" s="20">
        <v>137120</v>
      </c>
      <c r="L44" s="20">
        <v>97368</v>
      </c>
    </row>
    <row r="45" spans="1:13" s="43" customFormat="1" ht="22.5" x14ac:dyDescent="0.25">
      <c r="A45" s="18" t="s">
        <v>381</v>
      </c>
      <c r="B45" s="18" t="s">
        <v>396</v>
      </c>
      <c r="C45" s="18" t="s">
        <v>397</v>
      </c>
      <c r="D45" s="18" t="s">
        <v>398</v>
      </c>
      <c r="E45" s="63" t="s">
        <v>21</v>
      </c>
      <c r="F45" s="18" t="s">
        <v>63</v>
      </c>
      <c r="G45" s="18" t="s">
        <v>399</v>
      </c>
      <c r="H45" s="18" t="s">
        <v>400</v>
      </c>
      <c r="I45" s="19" t="s">
        <v>401</v>
      </c>
      <c r="J45" s="22" t="s">
        <v>402</v>
      </c>
      <c r="K45" s="20">
        <v>109152.61</v>
      </c>
      <c r="L45" s="20">
        <v>99316</v>
      </c>
    </row>
    <row r="46" spans="1:13" s="43" customFormat="1" ht="22.5" x14ac:dyDescent="0.25">
      <c r="A46" s="18" t="s">
        <v>381</v>
      </c>
      <c r="B46" s="18" t="s">
        <v>403</v>
      </c>
      <c r="C46" s="18" t="s">
        <v>404</v>
      </c>
      <c r="D46" s="18" t="s">
        <v>405</v>
      </c>
      <c r="E46" s="63" t="s">
        <v>21</v>
      </c>
      <c r="F46" s="18" t="s">
        <v>406</v>
      </c>
      <c r="G46" s="18" t="s">
        <v>407</v>
      </c>
      <c r="H46" s="18" t="s">
        <v>408</v>
      </c>
      <c r="I46" s="19" t="s">
        <v>409</v>
      </c>
      <c r="J46" s="19" t="s">
        <v>410</v>
      </c>
      <c r="K46" s="20">
        <v>51814</v>
      </c>
      <c r="L46" s="20">
        <v>51814</v>
      </c>
    </row>
    <row r="47" spans="1:13" s="43" customFormat="1" ht="22.5" x14ac:dyDescent="0.25">
      <c r="A47" s="18" t="s">
        <v>381</v>
      </c>
      <c r="B47" s="18" t="s">
        <v>411</v>
      </c>
      <c r="C47" s="18" t="s">
        <v>412</v>
      </c>
      <c r="D47" s="18" t="s">
        <v>413</v>
      </c>
      <c r="E47" s="63" t="s">
        <v>21</v>
      </c>
      <c r="F47" s="18" t="s">
        <v>414</v>
      </c>
      <c r="G47" s="18" t="s">
        <v>415</v>
      </c>
      <c r="H47" s="18" t="s">
        <v>416</v>
      </c>
      <c r="I47" s="19" t="s">
        <v>417</v>
      </c>
      <c r="J47" s="19" t="s">
        <v>418</v>
      </c>
      <c r="K47" s="20">
        <v>49979</v>
      </c>
      <c r="L47" s="20">
        <v>49979</v>
      </c>
    </row>
    <row r="48" spans="1:13" ht="22.5" x14ac:dyDescent="0.25">
      <c r="A48" s="18" t="s">
        <v>381</v>
      </c>
      <c r="B48" s="18" t="s">
        <v>419</v>
      </c>
      <c r="C48" s="18" t="s">
        <v>420</v>
      </c>
      <c r="D48" s="18" t="s">
        <v>421</v>
      </c>
      <c r="E48" s="63" t="s">
        <v>21</v>
      </c>
      <c r="F48" s="18" t="s">
        <v>422</v>
      </c>
      <c r="G48" s="18" t="s">
        <v>423</v>
      </c>
      <c r="H48" s="18" t="s">
        <v>416</v>
      </c>
      <c r="I48" s="19" t="s">
        <v>417</v>
      </c>
      <c r="J48" s="19" t="s">
        <v>424</v>
      </c>
      <c r="K48" s="8">
        <v>179825</v>
      </c>
      <c r="L48" s="9">
        <v>179825</v>
      </c>
    </row>
    <row r="49" spans="1:12" x14ac:dyDescent="0.25">
      <c r="A49" s="18" t="s">
        <v>381</v>
      </c>
      <c r="B49" s="18" t="s">
        <v>432</v>
      </c>
      <c r="C49" s="18" t="s">
        <v>433</v>
      </c>
      <c r="D49" s="18" t="s">
        <v>434</v>
      </c>
      <c r="E49" s="63" t="s">
        <v>21</v>
      </c>
      <c r="F49" s="18" t="s">
        <v>435</v>
      </c>
      <c r="G49" s="18" t="s">
        <v>436</v>
      </c>
      <c r="H49" s="18" t="s">
        <v>416</v>
      </c>
      <c r="I49" s="19" t="s">
        <v>417</v>
      </c>
      <c r="J49" s="19" t="s">
        <v>437</v>
      </c>
      <c r="K49" s="8">
        <v>150000</v>
      </c>
      <c r="L49" s="9">
        <v>150000</v>
      </c>
    </row>
    <row r="50" spans="1:12" s="60" customFormat="1" ht="33" x14ac:dyDescent="0.25">
      <c r="A50" s="50" t="s">
        <v>381</v>
      </c>
      <c r="B50" s="50" t="s">
        <v>438</v>
      </c>
      <c r="C50" s="50" t="s">
        <v>439</v>
      </c>
      <c r="D50" s="50" t="s">
        <v>440</v>
      </c>
      <c r="E50" s="65" t="s">
        <v>21</v>
      </c>
      <c r="F50" s="50" t="s">
        <v>441</v>
      </c>
      <c r="G50" s="50" t="s">
        <v>442</v>
      </c>
      <c r="H50" s="50" t="s">
        <v>443</v>
      </c>
      <c r="I50" s="39" t="s">
        <v>444</v>
      </c>
      <c r="J50" s="39" t="s">
        <v>445</v>
      </c>
      <c r="K50" s="58">
        <v>50000</v>
      </c>
      <c r="L50" s="62">
        <v>50000</v>
      </c>
    </row>
    <row r="51" spans="1:12" s="26" customFormat="1" x14ac:dyDescent="0.25">
      <c r="A51" s="18" t="s">
        <v>381</v>
      </c>
      <c r="B51" s="18" t="s">
        <v>446</v>
      </c>
      <c r="C51" s="18" t="s">
        <v>447</v>
      </c>
      <c r="D51" s="18" t="s">
        <v>448</v>
      </c>
      <c r="E51" s="63" t="s">
        <v>21</v>
      </c>
      <c r="F51" s="18" t="s">
        <v>449</v>
      </c>
      <c r="G51" s="18" t="s">
        <v>450</v>
      </c>
      <c r="H51" s="18" t="s">
        <v>451</v>
      </c>
      <c r="I51" s="19" t="s">
        <v>452</v>
      </c>
      <c r="J51" s="19" t="s">
        <v>453</v>
      </c>
      <c r="K51" s="24">
        <v>60000</v>
      </c>
      <c r="L51" s="25">
        <v>60000</v>
      </c>
    </row>
    <row r="52" spans="1:12" s="26" customFormat="1" x14ac:dyDescent="0.25">
      <c r="A52" s="18" t="s">
        <v>381</v>
      </c>
      <c r="B52" s="18" t="s">
        <v>454</v>
      </c>
      <c r="C52" s="18" t="s">
        <v>455</v>
      </c>
      <c r="D52" s="18" t="s">
        <v>456</v>
      </c>
      <c r="E52" s="63" t="s">
        <v>21</v>
      </c>
      <c r="F52" s="18" t="s">
        <v>457</v>
      </c>
      <c r="G52" s="18" t="s">
        <v>458</v>
      </c>
      <c r="H52" s="18" t="s">
        <v>459</v>
      </c>
      <c r="I52" s="19" t="s">
        <v>460</v>
      </c>
      <c r="J52" s="19" t="s">
        <v>461</v>
      </c>
      <c r="K52" s="24">
        <v>80000</v>
      </c>
      <c r="L52" s="25">
        <v>80000</v>
      </c>
    </row>
    <row r="53" spans="1:12" x14ac:dyDescent="0.25">
      <c r="A53" s="18" t="s">
        <v>381</v>
      </c>
      <c r="B53" s="18" t="s">
        <v>462</v>
      </c>
      <c r="C53" s="18" t="s">
        <v>463</v>
      </c>
      <c r="D53" s="18" t="s">
        <v>464</v>
      </c>
      <c r="E53" s="63" t="s">
        <v>21</v>
      </c>
      <c r="F53" s="18" t="s">
        <v>465</v>
      </c>
      <c r="G53" s="18" t="s">
        <v>466</v>
      </c>
      <c r="H53" s="18" t="s">
        <v>416</v>
      </c>
      <c r="I53" s="19" t="s">
        <v>467</v>
      </c>
      <c r="J53" s="22" t="s">
        <v>468</v>
      </c>
      <c r="K53" s="8">
        <v>200000</v>
      </c>
      <c r="L53" s="9">
        <v>200000</v>
      </c>
    </row>
    <row r="54" spans="1:12" s="26" customFormat="1" ht="22.5" x14ac:dyDescent="0.25">
      <c r="A54" s="18" t="s">
        <v>381</v>
      </c>
      <c r="B54" s="18" t="s">
        <v>469</v>
      </c>
      <c r="C54" s="18" t="s">
        <v>470</v>
      </c>
      <c r="D54" s="18" t="s">
        <v>471</v>
      </c>
      <c r="E54" s="63" t="s">
        <v>21</v>
      </c>
      <c r="F54" s="18" t="s">
        <v>472</v>
      </c>
      <c r="G54" s="18" t="s">
        <v>423</v>
      </c>
      <c r="H54" s="18" t="s">
        <v>473</v>
      </c>
      <c r="I54" s="19" t="s">
        <v>474</v>
      </c>
      <c r="J54" s="19" t="s">
        <v>475</v>
      </c>
      <c r="K54" s="24">
        <v>58000</v>
      </c>
      <c r="L54" s="25">
        <v>58000</v>
      </c>
    </row>
    <row r="55" spans="1:12" ht="22.5" x14ac:dyDescent="0.25">
      <c r="A55" s="18" t="s">
        <v>17</v>
      </c>
      <c r="B55" s="18" t="s">
        <v>483</v>
      </c>
      <c r="C55" s="18" t="s">
        <v>484</v>
      </c>
      <c r="D55" s="18" t="s">
        <v>485</v>
      </c>
      <c r="E55" s="63" t="s">
        <v>21</v>
      </c>
      <c r="F55" s="18" t="s">
        <v>486</v>
      </c>
      <c r="G55" s="18" t="s">
        <v>487</v>
      </c>
      <c r="H55" s="18" t="s">
        <v>488</v>
      </c>
      <c r="I55" s="19" t="s">
        <v>489</v>
      </c>
      <c r="J55" s="19" t="s">
        <v>490</v>
      </c>
      <c r="K55" s="8">
        <v>76045.7</v>
      </c>
      <c r="L55" s="9">
        <v>76045.7</v>
      </c>
    </row>
    <row r="56" spans="1:12" s="26" customFormat="1" ht="22.5" x14ac:dyDescent="0.25">
      <c r="A56" s="18" t="s">
        <v>17</v>
      </c>
      <c r="B56" s="18" t="s">
        <v>499</v>
      </c>
      <c r="C56" s="18" t="s">
        <v>500</v>
      </c>
      <c r="D56" s="18" t="s">
        <v>501</v>
      </c>
      <c r="E56" s="63" t="s">
        <v>21</v>
      </c>
      <c r="F56" s="18" t="s">
        <v>465</v>
      </c>
      <c r="G56" s="18" t="s">
        <v>423</v>
      </c>
      <c r="H56" s="18" t="s">
        <v>488</v>
      </c>
      <c r="I56" s="19" t="s">
        <v>489</v>
      </c>
      <c r="J56" s="19" t="s">
        <v>502</v>
      </c>
      <c r="K56" s="24">
        <v>80000</v>
      </c>
      <c r="L56" s="25">
        <v>80000</v>
      </c>
    </row>
    <row r="57" spans="1:12" x14ac:dyDescent="0.25">
      <c r="A57" s="18" t="s">
        <v>17</v>
      </c>
      <c r="B57" s="18" t="s">
        <v>511</v>
      </c>
      <c r="C57" s="18" t="s">
        <v>512</v>
      </c>
      <c r="D57" s="18" t="s">
        <v>513</v>
      </c>
      <c r="E57" s="63" t="s">
        <v>21</v>
      </c>
      <c r="F57" s="18" t="s">
        <v>422</v>
      </c>
      <c r="G57" s="18" t="s">
        <v>514</v>
      </c>
      <c r="H57" s="18" t="s">
        <v>515</v>
      </c>
      <c r="I57" s="19" t="s">
        <v>516</v>
      </c>
      <c r="J57" s="19" t="s">
        <v>517</v>
      </c>
      <c r="K57" s="8">
        <v>344360</v>
      </c>
      <c r="L57" s="9">
        <v>344360</v>
      </c>
    </row>
    <row r="58" spans="1:12" ht="22.5" x14ac:dyDescent="0.25">
      <c r="A58" s="18" t="s">
        <v>17</v>
      </c>
      <c r="B58" s="18" t="s">
        <v>518</v>
      </c>
      <c r="C58" s="18" t="s">
        <v>519</v>
      </c>
      <c r="D58" s="18" t="s">
        <v>520</v>
      </c>
      <c r="E58" s="63" t="s">
        <v>21</v>
      </c>
      <c r="F58" s="18" t="s">
        <v>521</v>
      </c>
      <c r="G58" s="18" t="s">
        <v>522</v>
      </c>
      <c r="H58" s="18" t="s">
        <v>523</v>
      </c>
      <c r="I58" s="19" t="s">
        <v>524</v>
      </c>
      <c r="J58" s="19" t="s">
        <v>525</v>
      </c>
      <c r="K58" s="8">
        <v>95000</v>
      </c>
      <c r="L58" s="9">
        <v>95000</v>
      </c>
    </row>
    <row r="59" spans="1:12" x14ac:dyDescent="0.25">
      <c r="A59" s="18" t="s">
        <v>17</v>
      </c>
      <c r="B59" s="18" t="s">
        <v>526</v>
      </c>
      <c r="C59" s="18" t="s">
        <v>527</v>
      </c>
      <c r="D59" s="18" t="s">
        <v>528</v>
      </c>
      <c r="E59" s="63" t="s">
        <v>21</v>
      </c>
      <c r="F59" s="18" t="s">
        <v>182</v>
      </c>
      <c r="G59" s="18" t="s">
        <v>529</v>
      </c>
      <c r="H59" s="18" t="s">
        <v>530</v>
      </c>
      <c r="I59" s="19" t="s">
        <v>531</v>
      </c>
      <c r="J59" s="19" t="s">
        <v>532</v>
      </c>
      <c r="K59" s="8">
        <v>185592</v>
      </c>
      <c r="L59" s="9">
        <v>185592</v>
      </c>
    </row>
    <row r="60" spans="1:12" ht="22.5" x14ac:dyDescent="0.25">
      <c r="A60" s="18" t="s">
        <v>74</v>
      </c>
      <c r="B60" s="18" t="s">
        <v>533</v>
      </c>
      <c r="C60" s="18" t="s">
        <v>534</v>
      </c>
      <c r="D60" s="18" t="s">
        <v>535</v>
      </c>
      <c r="E60" s="63" t="s">
        <v>21</v>
      </c>
      <c r="F60" s="18" t="s">
        <v>536</v>
      </c>
      <c r="G60" s="18" t="s">
        <v>466</v>
      </c>
      <c r="H60" s="18" t="s">
        <v>537</v>
      </c>
      <c r="I60" s="19" t="s">
        <v>538</v>
      </c>
      <c r="J60" s="19" t="s">
        <v>539</v>
      </c>
      <c r="K60" s="8">
        <v>80000</v>
      </c>
      <c r="L60" s="9">
        <v>80000</v>
      </c>
    </row>
    <row r="61" spans="1:12" s="26" customFormat="1" ht="22.5" x14ac:dyDescent="0.25">
      <c r="A61" s="18" t="s">
        <v>74</v>
      </c>
      <c r="B61" s="18" t="s">
        <v>540</v>
      </c>
      <c r="C61" s="18" t="s">
        <v>541</v>
      </c>
      <c r="D61" s="18" t="s">
        <v>542</v>
      </c>
      <c r="E61" s="63" t="s">
        <v>21</v>
      </c>
      <c r="F61" s="18" t="s">
        <v>543</v>
      </c>
      <c r="G61" s="18" t="s">
        <v>544</v>
      </c>
      <c r="H61" s="18" t="s">
        <v>545</v>
      </c>
      <c r="I61" s="19" t="s">
        <v>546</v>
      </c>
      <c r="J61" s="19" t="s">
        <v>547</v>
      </c>
      <c r="K61" s="24">
        <v>600000</v>
      </c>
      <c r="L61" s="25">
        <f>581195.75+18804.25</f>
        <v>600000</v>
      </c>
    </row>
    <row r="62" spans="1:12" ht="22.5" x14ac:dyDescent="0.25">
      <c r="A62" s="18" t="s">
        <v>74</v>
      </c>
      <c r="B62" s="18" t="s">
        <v>548</v>
      </c>
      <c r="C62" s="18" t="s">
        <v>549</v>
      </c>
      <c r="D62" s="18" t="s">
        <v>550</v>
      </c>
      <c r="E62" s="63" t="s">
        <v>21</v>
      </c>
      <c r="F62" s="18" t="s">
        <v>551</v>
      </c>
      <c r="G62" s="18" t="s">
        <v>552</v>
      </c>
      <c r="H62" s="18" t="s">
        <v>545</v>
      </c>
      <c r="I62" s="19" t="s">
        <v>546</v>
      </c>
      <c r="J62" s="19" t="s">
        <v>553</v>
      </c>
      <c r="K62" s="8">
        <v>1900000</v>
      </c>
      <c r="L62" s="9">
        <v>1900000</v>
      </c>
    </row>
    <row r="63" spans="1:12" ht="22.5" x14ac:dyDescent="0.25">
      <c r="A63" s="18" t="s">
        <v>83</v>
      </c>
      <c r="B63" s="18" t="s">
        <v>554</v>
      </c>
      <c r="C63" s="18" t="s">
        <v>555</v>
      </c>
      <c r="D63" s="18" t="s">
        <v>556</v>
      </c>
      <c r="E63" s="63" t="s">
        <v>21</v>
      </c>
      <c r="F63" s="18" t="s">
        <v>435</v>
      </c>
      <c r="G63" s="18" t="s">
        <v>557</v>
      </c>
      <c r="H63" s="18" t="s">
        <v>558</v>
      </c>
      <c r="I63" s="19" t="s">
        <v>559</v>
      </c>
      <c r="J63" s="19" t="s">
        <v>560</v>
      </c>
      <c r="K63" s="8">
        <v>171064</v>
      </c>
      <c r="L63" s="9">
        <v>171064</v>
      </c>
    </row>
    <row r="64" spans="1:12" x14ac:dyDescent="0.25">
      <c r="A64" s="18" t="s">
        <v>83</v>
      </c>
      <c r="B64" s="18" t="s">
        <v>561</v>
      </c>
      <c r="C64" s="18" t="s">
        <v>562</v>
      </c>
      <c r="D64" s="18" t="s">
        <v>563</v>
      </c>
      <c r="E64" s="63" t="s">
        <v>21</v>
      </c>
      <c r="F64" s="18" t="s">
        <v>564</v>
      </c>
      <c r="G64" s="18" t="s">
        <v>466</v>
      </c>
      <c r="H64" s="18" t="s">
        <v>565</v>
      </c>
      <c r="I64" s="19" t="s">
        <v>566</v>
      </c>
      <c r="J64" s="19" t="s">
        <v>567</v>
      </c>
      <c r="K64" s="8">
        <v>72000</v>
      </c>
      <c r="L64" s="9">
        <v>72000</v>
      </c>
    </row>
    <row r="65" spans="1:12" x14ac:dyDescent="0.25">
      <c r="A65" s="50" t="s">
        <v>83</v>
      </c>
      <c r="B65" s="50" t="s">
        <v>574</v>
      </c>
      <c r="C65" s="50" t="s">
        <v>575</v>
      </c>
      <c r="D65" s="50" t="s">
        <v>576</v>
      </c>
      <c r="E65" s="65" t="s">
        <v>21</v>
      </c>
      <c r="F65" s="50" t="s">
        <v>506</v>
      </c>
      <c r="G65" s="50" t="s">
        <v>577</v>
      </c>
      <c r="H65" s="50" t="s">
        <v>558</v>
      </c>
      <c r="I65" s="39" t="s">
        <v>572</v>
      </c>
      <c r="J65" s="39" t="s">
        <v>578</v>
      </c>
      <c r="K65" s="8">
        <v>270000</v>
      </c>
      <c r="L65" s="9">
        <v>200000</v>
      </c>
    </row>
    <row r="66" spans="1:12" x14ac:dyDescent="0.25">
      <c r="A66" s="50" t="s">
        <v>83</v>
      </c>
      <c r="B66" s="50" t="s">
        <v>579</v>
      </c>
      <c r="C66" s="50" t="s">
        <v>580</v>
      </c>
      <c r="D66" s="50" t="s">
        <v>581</v>
      </c>
      <c r="E66" s="65" t="s">
        <v>21</v>
      </c>
      <c r="F66" s="50" t="s">
        <v>582</v>
      </c>
      <c r="G66" s="50" t="s">
        <v>423</v>
      </c>
      <c r="H66" s="50" t="s">
        <v>583</v>
      </c>
      <c r="I66" s="39" t="s">
        <v>584</v>
      </c>
      <c r="J66" s="39" t="s">
        <v>585</v>
      </c>
      <c r="K66" s="8">
        <v>64563.519999999997</v>
      </c>
      <c r="L66" s="9">
        <v>64563.519999999997</v>
      </c>
    </row>
    <row r="67" spans="1:12" ht="22.5" x14ac:dyDescent="0.25">
      <c r="A67" s="18" t="s">
        <v>83</v>
      </c>
      <c r="B67" s="18" t="s">
        <v>586</v>
      </c>
      <c r="C67" s="18" t="s">
        <v>587</v>
      </c>
      <c r="D67" s="18" t="s">
        <v>588</v>
      </c>
      <c r="E67" s="63" t="s">
        <v>21</v>
      </c>
      <c r="F67" s="18" t="s">
        <v>589</v>
      </c>
      <c r="G67" s="18" t="s">
        <v>529</v>
      </c>
      <c r="H67" s="18" t="s">
        <v>590</v>
      </c>
      <c r="I67" s="19" t="s">
        <v>591</v>
      </c>
      <c r="J67" s="19" t="s">
        <v>592</v>
      </c>
      <c r="K67" s="8">
        <v>408222.33</v>
      </c>
      <c r="L67" s="9">
        <v>254015</v>
      </c>
    </row>
    <row r="68" spans="1:12" x14ac:dyDescent="0.25">
      <c r="A68" s="18" t="s">
        <v>101</v>
      </c>
      <c r="B68" s="18" t="s">
        <v>593</v>
      </c>
      <c r="C68" s="18" t="s">
        <v>594</v>
      </c>
      <c r="D68" s="18" t="s">
        <v>595</v>
      </c>
      <c r="E68" s="63" t="s">
        <v>21</v>
      </c>
      <c r="F68" s="18" t="s">
        <v>596</v>
      </c>
      <c r="G68" s="18" t="s">
        <v>597</v>
      </c>
      <c r="H68" s="18" t="s">
        <v>598</v>
      </c>
      <c r="I68" s="19" t="s">
        <v>599</v>
      </c>
      <c r="J68" s="19" t="s">
        <v>600</v>
      </c>
      <c r="K68" s="8">
        <v>369013.22</v>
      </c>
      <c r="L68" s="9">
        <v>352558</v>
      </c>
    </row>
    <row r="69" spans="1:12" ht="22.5" x14ac:dyDescent="0.25">
      <c r="A69" s="18" t="s">
        <v>157</v>
      </c>
      <c r="B69" s="18" t="s">
        <v>601</v>
      </c>
      <c r="C69" s="18" t="s">
        <v>602</v>
      </c>
      <c r="D69" s="18" t="s">
        <v>603</v>
      </c>
      <c r="E69" s="63" t="s">
        <v>21</v>
      </c>
      <c r="F69" s="18" t="s">
        <v>589</v>
      </c>
      <c r="G69" s="18" t="s">
        <v>604</v>
      </c>
      <c r="H69" s="18" t="s">
        <v>605</v>
      </c>
      <c r="I69" s="19" t="s">
        <v>606</v>
      </c>
      <c r="J69" s="19" t="s">
        <v>607</v>
      </c>
      <c r="K69" s="8">
        <v>150000</v>
      </c>
      <c r="L69" s="9">
        <v>150000</v>
      </c>
    </row>
    <row r="70" spans="1:12" ht="22.5" x14ac:dyDescent="0.25">
      <c r="A70" s="18" t="s">
        <v>157</v>
      </c>
      <c r="B70" s="18" t="s">
        <v>608</v>
      </c>
      <c r="C70" s="18" t="s">
        <v>609</v>
      </c>
      <c r="D70" s="18" t="s">
        <v>610</v>
      </c>
      <c r="E70" s="63" t="s">
        <v>21</v>
      </c>
      <c r="F70" s="18" t="s">
        <v>611</v>
      </c>
      <c r="G70" s="18" t="s">
        <v>487</v>
      </c>
      <c r="H70" s="18" t="s">
        <v>612</v>
      </c>
      <c r="I70" s="19" t="s">
        <v>613</v>
      </c>
      <c r="J70" s="19" t="s">
        <v>614</v>
      </c>
      <c r="K70" s="8">
        <v>249960</v>
      </c>
      <c r="L70" s="9">
        <v>249960</v>
      </c>
    </row>
    <row r="71" spans="1:12" x14ac:dyDescent="0.25">
      <c r="A71" s="50" t="s">
        <v>157</v>
      </c>
      <c r="B71" s="50" t="s">
        <v>615</v>
      </c>
      <c r="C71" s="50" t="s">
        <v>616</v>
      </c>
      <c r="D71" s="50" t="s">
        <v>617</v>
      </c>
      <c r="E71" s="65" t="s">
        <v>21</v>
      </c>
      <c r="F71" s="50" t="s">
        <v>618</v>
      </c>
      <c r="G71" s="50" t="s">
        <v>309</v>
      </c>
      <c r="H71" s="50" t="s">
        <v>619</v>
      </c>
      <c r="I71" s="39" t="s">
        <v>620</v>
      </c>
      <c r="J71" s="39" t="s">
        <v>621</v>
      </c>
      <c r="K71" s="8">
        <v>67298.64</v>
      </c>
      <c r="L71" s="9">
        <v>67298.64</v>
      </c>
    </row>
    <row r="72" spans="1:12" x14ac:dyDescent="0.25">
      <c r="A72" s="50" t="s">
        <v>157</v>
      </c>
      <c r="B72" s="50" t="s">
        <v>622</v>
      </c>
      <c r="C72" s="50" t="s">
        <v>623</v>
      </c>
      <c r="D72" s="50" t="s">
        <v>624</v>
      </c>
      <c r="E72" s="65" t="s">
        <v>21</v>
      </c>
      <c r="F72" s="50" t="s">
        <v>625</v>
      </c>
      <c r="G72" s="50" t="s">
        <v>577</v>
      </c>
      <c r="H72" s="50" t="s">
        <v>626</v>
      </c>
      <c r="I72" s="39" t="s">
        <v>627</v>
      </c>
      <c r="J72" s="39" t="s">
        <v>628</v>
      </c>
      <c r="K72" s="8">
        <v>46856.92</v>
      </c>
      <c r="L72" s="9">
        <v>46856.92</v>
      </c>
    </row>
    <row r="73" spans="1:12" s="60" customFormat="1" x14ac:dyDescent="0.25">
      <c r="A73" s="50" t="s">
        <v>194</v>
      </c>
      <c r="B73" s="50" t="s">
        <v>629</v>
      </c>
      <c r="C73" s="50" t="s">
        <v>630</v>
      </c>
      <c r="D73" s="50" t="s">
        <v>631</v>
      </c>
      <c r="E73" s="68" t="s">
        <v>21</v>
      </c>
      <c r="F73" s="50" t="s">
        <v>506</v>
      </c>
      <c r="G73" s="50" t="s">
        <v>632</v>
      </c>
      <c r="H73" s="50" t="s">
        <v>633</v>
      </c>
      <c r="I73" s="39" t="s">
        <v>634</v>
      </c>
      <c r="J73" s="39" t="s">
        <v>635</v>
      </c>
      <c r="K73" s="58">
        <v>40000</v>
      </c>
      <c r="L73" s="59">
        <v>0</v>
      </c>
    </row>
    <row r="74" spans="1:12" s="60" customFormat="1" x14ac:dyDescent="0.25">
      <c r="A74" s="50" t="s">
        <v>194</v>
      </c>
      <c r="B74" s="50" t="s">
        <v>636</v>
      </c>
      <c r="C74" s="50" t="s">
        <v>637</v>
      </c>
      <c r="D74" s="50" t="s">
        <v>638</v>
      </c>
      <c r="E74" s="68" t="s">
        <v>21</v>
      </c>
      <c r="F74" s="50" t="s">
        <v>639</v>
      </c>
      <c r="G74" s="50" t="s">
        <v>640</v>
      </c>
      <c r="H74" s="50" t="s">
        <v>641</v>
      </c>
      <c r="I74" s="39" t="s">
        <v>642</v>
      </c>
      <c r="J74" s="39" t="s">
        <v>643</v>
      </c>
      <c r="K74" s="58">
        <v>250000</v>
      </c>
      <c r="L74" s="61">
        <v>130000</v>
      </c>
    </row>
    <row r="75" spans="1:12" x14ac:dyDescent="0.25">
      <c r="A75" s="18" t="s">
        <v>194</v>
      </c>
      <c r="B75" s="18" t="s">
        <v>644</v>
      </c>
      <c r="C75" s="18" t="s">
        <v>645</v>
      </c>
      <c r="D75" s="18" t="s">
        <v>646</v>
      </c>
      <c r="E75" s="63" t="s">
        <v>21</v>
      </c>
      <c r="F75" s="18" t="s">
        <v>506</v>
      </c>
      <c r="G75" s="18" t="s">
        <v>632</v>
      </c>
      <c r="H75" s="18" t="s">
        <v>647</v>
      </c>
      <c r="I75" s="19" t="s">
        <v>648</v>
      </c>
      <c r="J75" s="19" t="s">
        <v>649</v>
      </c>
      <c r="K75" s="8">
        <v>499871.44</v>
      </c>
      <c r="L75" s="9">
        <v>499762</v>
      </c>
    </row>
    <row r="76" spans="1:12" x14ac:dyDescent="0.25">
      <c r="A76" s="18" t="s">
        <v>194</v>
      </c>
      <c r="B76" s="18" t="s">
        <v>650</v>
      </c>
      <c r="C76" s="18" t="s">
        <v>651</v>
      </c>
      <c r="D76" s="18" t="s">
        <v>652</v>
      </c>
      <c r="E76" s="63" t="s">
        <v>21</v>
      </c>
      <c r="F76" s="18" t="s">
        <v>653</v>
      </c>
      <c r="G76" s="18" t="s">
        <v>640</v>
      </c>
      <c r="H76" s="18" t="s">
        <v>641</v>
      </c>
      <c r="I76" s="19" t="s">
        <v>654</v>
      </c>
      <c r="J76" s="19" t="s">
        <v>655</v>
      </c>
      <c r="K76" s="8">
        <v>150000</v>
      </c>
      <c r="L76" s="9">
        <v>150000</v>
      </c>
    </row>
    <row r="77" spans="1:12" s="26" customFormat="1" x14ac:dyDescent="0.25">
      <c r="A77" s="18" t="s">
        <v>194</v>
      </c>
      <c r="B77" s="18" t="s">
        <v>663</v>
      </c>
      <c r="C77" s="18" t="s">
        <v>664</v>
      </c>
      <c r="D77" s="18" t="s">
        <v>665</v>
      </c>
      <c r="E77" s="63" t="s">
        <v>21</v>
      </c>
      <c r="F77" s="18" t="s">
        <v>286</v>
      </c>
      <c r="G77" s="18" t="s">
        <v>428</v>
      </c>
      <c r="H77" s="18" t="s">
        <v>666</v>
      </c>
      <c r="I77" s="27" t="s">
        <v>667</v>
      </c>
      <c r="J77" s="19" t="s">
        <v>668</v>
      </c>
      <c r="K77" s="24">
        <v>416013.1</v>
      </c>
      <c r="L77" s="25">
        <v>416013.1</v>
      </c>
    </row>
    <row r="78" spans="1:12" s="26" customFormat="1" x14ac:dyDescent="0.25">
      <c r="A78" s="18" t="s">
        <v>194</v>
      </c>
      <c r="B78" s="18" t="s">
        <v>669</v>
      </c>
      <c r="C78" s="18" t="s">
        <v>670</v>
      </c>
      <c r="D78" s="18" t="s">
        <v>671</v>
      </c>
      <c r="E78" s="63" t="s">
        <v>21</v>
      </c>
      <c r="F78" s="18" t="s">
        <v>506</v>
      </c>
      <c r="G78" s="18" t="s">
        <v>632</v>
      </c>
      <c r="H78" s="18" t="s">
        <v>633</v>
      </c>
      <c r="I78" s="27" t="s">
        <v>672</v>
      </c>
      <c r="J78" s="19" t="s">
        <v>673</v>
      </c>
      <c r="K78" s="24">
        <v>532899</v>
      </c>
      <c r="L78" s="25">
        <v>407062.44</v>
      </c>
    </row>
    <row r="79" spans="1:12" s="48" customFormat="1" x14ac:dyDescent="0.25">
      <c r="A79" s="50" t="s">
        <v>194</v>
      </c>
      <c r="B79" s="50" t="s">
        <v>674</v>
      </c>
      <c r="C79" s="50" t="s">
        <v>675</v>
      </c>
      <c r="D79" s="50" t="s">
        <v>676</v>
      </c>
      <c r="E79" s="65" t="s">
        <v>21</v>
      </c>
      <c r="F79" s="50" t="s">
        <v>543</v>
      </c>
      <c r="G79" s="50" t="s">
        <v>677</v>
      </c>
      <c r="H79" s="50" t="s">
        <v>678</v>
      </c>
      <c r="I79" s="39" t="s">
        <v>679</v>
      </c>
      <c r="J79" s="39" t="s">
        <v>680</v>
      </c>
      <c r="K79" s="46">
        <v>400000</v>
      </c>
      <c r="L79" s="47">
        <v>400000</v>
      </c>
    </row>
    <row r="80" spans="1:12" s="26" customFormat="1" x14ac:dyDescent="0.25">
      <c r="A80" s="18" t="s">
        <v>194</v>
      </c>
      <c r="B80" s="18" t="s">
        <v>687</v>
      </c>
      <c r="C80" s="18" t="s">
        <v>688</v>
      </c>
      <c r="D80" s="18" t="s">
        <v>689</v>
      </c>
      <c r="E80" s="63" t="s">
        <v>21</v>
      </c>
      <c r="F80" s="18" t="s">
        <v>690</v>
      </c>
      <c r="G80" s="18" t="s">
        <v>691</v>
      </c>
      <c r="H80" s="18" t="s">
        <v>692</v>
      </c>
      <c r="I80" s="19" t="s">
        <v>693</v>
      </c>
      <c r="J80" s="19" t="s">
        <v>694</v>
      </c>
      <c r="K80" s="24">
        <v>154198</v>
      </c>
      <c r="L80" s="25">
        <v>154198</v>
      </c>
    </row>
    <row r="81" spans="1:12" s="48" customFormat="1" x14ac:dyDescent="0.25">
      <c r="A81" s="50" t="s">
        <v>194</v>
      </c>
      <c r="B81" s="50" t="s">
        <v>695</v>
      </c>
      <c r="C81" s="50" t="s">
        <v>696</v>
      </c>
      <c r="D81" s="50" t="s">
        <v>697</v>
      </c>
      <c r="E81" s="65" t="s">
        <v>21</v>
      </c>
      <c r="F81" s="50" t="s">
        <v>286</v>
      </c>
      <c r="G81" s="50" t="s">
        <v>604</v>
      </c>
      <c r="H81" s="50" t="s">
        <v>633</v>
      </c>
      <c r="I81" s="39" t="s">
        <v>698</v>
      </c>
      <c r="J81" s="39" t="s">
        <v>699</v>
      </c>
      <c r="K81" s="46">
        <v>490382.64</v>
      </c>
      <c r="L81" s="47">
        <v>483202.64</v>
      </c>
    </row>
    <row r="82" spans="1:12" s="26" customFormat="1" x14ac:dyDescent="0.25">
      <c r="A82" s="18" t="s">
        <v>700</v>
      </c>
      <c r="B82" s="18" t="s">
        <v>701</v>
      </c>
      <c r="C82" s="18" t="s">
        <v>702</v>
      </c>
      <c r="D82" s="18" t="s">
        <v>703</v>
      </c>
      <c r="E82" s="63" t="s">
        <v>21</v>
      </c>
      <c r="F82" s="18" t="s">
        <v>704</v>
      </c>
      <c r="G82" s="18" t="s">
        <v>705</v>
      </c>
      <c r="H82" s="18" t="s">
        <v>706</v>
      </c>
      <c r="I82" s="27" t="s">
        <v>707</v>
      </c>
      <c r="J82" s="19" t="s">
        <v>708</v>
      </c>
      <c r="K82" s="24">
        <v>933921</v>
      </c>
      <c r="L82" s="25">
        <v>250000</v>
      </c>
    </row>
    <row r="83" spans="1:12" s="26" customFormat="1" ht="22.5" x14ac:dyDescent="0.25">
      <c r="A83" s="18" t="s">
        <v>304</v>
      </c>
      <c r="B83" s="18" t="s">
        <v>709</v>
      </c>
      <c r="C83" s="18" t="s">
        <v>710</v>
      </c>
      <c r="D83" s="18" t="s">
        <v>711</v>
      </c>
      <c r="E83" s="63" t="s">
        <v>21</v>
      </c>
      <c r="F83" s="18" t="s">
        <v>618</v>
      </c>
      <c r="G83" s="18" t="s">
        <v>423</v>
      </c>
      <c r="H83" s="18" t="s">
        <v>712</v>
      </c>
      <c r="I83" s="27" t="s">
        <v>713</v>
      </c>
      <c r="J83" s="19" t="s">
        <v>714</v>
      </c>
      <c r="K83" s="24">
        <v>75000</v>
      </c>
      <c r="L83" s="25">
        <v>25000</v>
      </c>
    </row>
    <row r="84" spans="1:12" s="26" customFormat="1" x14ac:dyDescent="0.25">
      <c r="A84" s="18" t="s">
        <v>304</v>
      </c>
      <c r="B84" s="18" t="s">
        <v>715</v>
      </c>
      <c r="C84" s="18" t="s">
        <v>716</v>
      </c>
      <c r="D84" s="18" t="s">
        <v>717</v>
      </c>
      <c r="E84" s="63" t="s">
        <v>21</v>
      </c>
      <c r="F84" s="18" t="s">
        <v>465</v>
      </c>
      <c r="G84" s="18" t="s">
        <v>632</v>
      </c>
      <c r="H84" s="18" t="s">
        <v>718</v>
      </c>
      <c r="I84" s="27" t="s">
        <v>719</v>
      </c>
      <c r="J84" s="19" t="s">
        <v>649</v>
      </c>
      <c r="K84" s="24">
        <v>200000</v>
      </c>
      <c r="L84" s="25">
        <v>100000</v>
      </c>
    </row>
    <row r="85" spans="1:12" s="26" customFormat="1" x14ac:dyDescent="0.25">
      <c r="A85" s="18" t="s">
        <v>304</v>
      </c>
      <c r="B85" s="18" t="s">
        <v>732</v>
      </c>
      <c r="C85" s="18" t="s">
        <v>733</v>
      </c>
      <c r="D85" s="18" t="s">
        <v>734</v>
      </c>
      <c r="E85" s="63" t="s">
        <v>21</v>
      </c>
      <c r="F85" s="18" t="s">
        <v>494</v>
      </c>
      <c r="G85" s="18" t="s">
        <v>735</v>
      </c>
      <c r="H85" s="18" t="s">
        <v>736</v>
      </c>
      <c r="I85" s="27" t="s">
        <v>737</v>
      </c>
      <c r="J85" s="19" t="s">
        <v>738</v>
      </c>
      <c r="K85" s="24">
        <v>78550</v>
      </c>
      <c r="L85" s="24">
        <v>78550</v>
      </c>
    </row>
    <row r="86" spans="1:12" s="26" customFormat="1" x14ac:dyDescent="0.25">
      <c r="A86" s="18" t="s">
        <v>304</v>
      </c>
      <c r="B86" s="18" t="s">
        <v>739</v>
      </c>
      <c r="C86" s="18" t="s">
        <v>740</v>
      </c>
      <c r="D86" s="18" t="s">
        <v>741</v>
      </c>
      <c r="E86" s="63" t="s">
        <v>21</v>
      </c>
      <c r="F86" s="18" t="s">
        <v>422</v>
      </c>
      <c r="G86" s="18" t="s">
        <v>514</v>
      </c>
      <c r="H86" s="18" t="s">
        <v>729</v>
      </c>
      <c r="I86" s="27" t="s">
        <v>742</v>
      </c>
      <c r="J86" s="27" t="s">
        <v>743</v>
      </c>
      <c r="K86" s="24">
        <v>48010</v>
      </c>
      <c r="L86" s="25">
        <v>48010</v>
      </c>
    </row>
    <row r="87" spans="1:12" s="26" customFormat="1" x14ac:dyDescent="0.25">
      <c r="A87" s="18" t="s">
        <v>304</v>
      </c>
      <c r="B87" s="18" t="s">
        <v>744</v>
      </c>
      <c r="C87" s="18" t="s">
        <v>745</v>
      </c>
      <c r="D87" s="18" t="s">
        <v>746</v>
      </c>
      <c r="E87" s="63" t="s">
        <v>21</v>
      </c>
      <c r="F87" s="18" t="s">
        <v>747</v>
      </c>
      <c r="G87" s="18" t="s">
        <v>632</v>
      </c>
      <c r="H87" s="18" t="s">
        <v>748</v>
      </c>
      <c r="I87" s="27" t="s">
        <v>749</v>
      </c>
      <c r="J87" s="19" t="s">
        <v>750</v>
      </c>
      <c r="K87" s="24">
        <v>67887</v>
      </c>
      <c r="L87" s="25">
        <v>67887</v>
      </c>
    </row>
    <row r="88" spans="1:12" s="26" customFormat="1" ht="22.5" x14ac:dyDescent="0.25">
      <c r="A88" s="18" t="s">
        <v>304</v>
      </c>
      <c r="B88" s="18" t="s">
        <v>751</v>
      </c>
      <c r="C88" s="18" t="s">
        <v>752</v>
      </c>
      <c r="D88" s="18" t="s">
        <v>753</v>
      </c>
      <c r="E88" s="63" t="s">
        <v>21</v>
      </c>
      <c r="F88" s="18" t="s">
        <v>754</v>
      </c>
      <c r="G88" s="18" t="s">
        <v>632</v>
      </c>
      <c r="H88" s="18" t="s">
        <v>718</v>
      </c>
      <c r="I88" s="27" t="s">
        <v>755</v>
      </c>
      <c r="J88" s="19" t="s">
        <v>756</v>
      </c>
      <c r="K88" s="24">
        <v>226389.24</v>
      </c>
      <c r="L88" s="25">
        <v>226389.24</v>
      </c>
    </row>
    <row r="89" spans="1:12" s="26" customFormat="1" ht="22.5" x14ac:dyDescent="0.25">
      <c r="A89" s="18" t="s">
        <v>757</v>
      </c>
      <c r="B89" s="18" t="s">
        <v>758</v>
      </c>
      <c r="C89" s="18" t="s">
        <v>759</v>
      </c>
      <c r="D89" s="18" t="s">
        <v>760</v>
      </c>
      <c r="E89" s="63" t="s">
        <v>21</v>
      </c>
      <c r="F89" s="18" t="s">
        <v>761</v>
      </c>
      <c r="G89" s="18" t="s">
        <v>632</v>
      </c>
      <c r="H89" s="18" t="s">
        <v>762</v>
      </c>
      <c r="I89" s="27" t="s">
        <v>763</v>
      </c>
      <c r="J89" s="19" t="s">
        <v>764</v>
      </c>
      <c r="K89" s="24">
        <v>147577.5</v>
      </c>
      <c r="L89" s="25">
        <v>147577.5</v>
      </c>
    </row>
    <row r="90" spans="1:12" s="26" customFormat="1" ht="22.5" x14ac:dyDescent="0.25">
      <c r="A90" s="18" t="s">
        <v>328</v>
      </c>
      <c r="B90" s="18" t="s">
        <v>765</v>
      </c>
      <c r="C90" s="18" t="s">
        <v>766</v>
      </c>
      <c r="D90" s="18" t="s">
        <v>767</v>
      </c>
      <c r="E90" s="63" t="s">
        <v>21</v>
      </c>
      <c r="F90" s="18" t="s">
        <v>768</v>
      </c>
      <c r="G90" s="18" t="s">
        <v>466</v>
      </c>
      <c r="H90" s="18" t="s">
        <v>769</v>
      </c>
      <c r="I90" s="19" t="s">
        <v>770</v>
      </c>
      <c r="J90" s="19" t="s">
        <v>771</v>
      </c>
      <c r="K90" s="24">
        <v>165000</v>
      </c>
      <c r="L90" s="25">
        <v>165000</v>
      </c>
    </row>
    <row r="91" spans="1:12" s="26" customFormat="1" x14ac:dyDescent="0.25">
      <c r="A91" s="18" t="s">
        <v>328</v>
      </c>
      <c r="B91" s="18" t="s">
        <v>772</v>
      </c>
      <c r="C91" s="18" t="s">
        <v>773</v>
      </c>
      <c r="D91" s="18" t="s">
        <v>774</v>
      </c>
      <c r="E91" s="63" t="s">
        <v>21</v>
      </c>
      <c r="F91" s="18" t="s">
        <v>286</v>
      </c>
      <c r="G91" s="18" t="s">
        <v>407</v>
      </c>
      <c r="H91" s="18" t="s">
        <v>775</v>
      </c>
      <c r="I91" s="19" t="s">
        <v>776</v>
      </c>
      <c r="J91" s="19" t="s">
        <v>777</v>
      </c>
      <c r="K91" s="24">
        <v>80000</v>
      </c>
      <c r="L91" s="25">
        <v>80000</v>
      </c>
    </row>
    <row r="92" spans="1:12" s="26" customFormat="1" x14ac:dyDescent="0.25">
      <c r="A92" s="18" t="s">
        <v>328</v>
      </c>
      <c r="B92" s="18" t="s">
        <v>778</v>
      </c>
      <c r="C92" s="18" t="s">
        <v>779</v>
      </c>
      <c r="D92" s="18" t="s">
        <v>780</v>
      </c>
      <c r="E92" s="63" t="s">
        <v>21</v>
      </c>
      <c r="F92" s="18" t="s">
        <v>449</v>
      </c>
      <c r="G92" s="18" t="s">
        <v>309</v>
      </c>
      <c r="H92" s="18" t="s">
        <v>775</v>
      </c>
      <c r="I92" s="19" t="s">
        <v>776</v>
      </c>
      <c r="J92" s="19" t="s">
        <v>781</v>
      </c>
      <c r="K92" s="24">
        <v>50000</v>
      </c>
      <c r="L92" s="25">
        <v>50000</v>
      </c>
    </row>
    <row r="93" spans="1:12" s="26" customFormat="1" ht="22.5" x14ac:dyDescent="0.25">
      <c r="A93" s="18" t="s">
        <v>328</v>
      </c>
      <c r="B93" s="18" t="s">
        <v>782</v>
      </c>
      <c r="C93" s="18" t="s">
        <v>783</v>
      </c>
      <c r="D93" s="18" t="s">
        <v>784</v>
      </c>
      <c r="E93" s="63" t="s">
        <v>21</v>
      </c>
      <c r="F93" s="18" t="s">
        <v>785</v>
      </c>
      <c r="G93" s="18" t="s">
        <v>786</v>
      </c>
      <c r="H93" s="18" t="s">
        <v>339</v>
      </c>
      <c r="I93" s="19" t="s">
        <v>340</v>
      </c>
      <c r="J93" s="19" t="s">
        <v>787</v>
      </c>
      <c r="K93" s="24">
        <v>230825</v>
      </c>
      <c r="L93" s="25">
        <v>213850</v>
      </c>
    </row>
    <row r="94" spans="1:12" s="26" customFormat="1" ht="22.5" x14ac:dyDescent="0.25">
      <c r="A94" s="28" t="s">
        <v>328</v>
      </c>
      <c r="B94" s="28" t="s">
        <v>788</v>
      </c>
      <c r="C94" s="28" t="s">
        <v>789</v>
      </c>
      <c r="D94" s="28" t="s">
        <v>790</v>
      </c>
      <c r="E94" s="69" t="s">
        <v>21</v>
      </c>
      <c r="F94" s="28" t="s">
        <v>182</v>
      </c>
      <c r="G94" s="28" t="s">
        <v>31</v>
      </c>
      <c r="H94" s="28" t="s">
        <v>339</v>
      </c>
      <c r="I94" s="27" t="s">
        <v>340</v>
      </c>
      <c r="J94" s="27" t="s">
        <v>791</v>
      </c>
      <c r="K94" s="29">
        <v>141833.60000000001</v>
      </c>
      <c r="L94" s="30">
        <v>141833.60000000001</v>
      </c>
    </row>
    <row r="95" spans="1:12" s="26" customFormat="1" ht="22.5" x14ac:dyDescent="0.25">
      <c r="A95" s="18" t="s">
        <v>358</v>
      </c>
      <c r="B95" s="18" t="s">
        <v>792</v>
      </c>
      <c r="C95" s="18" t="s">
        <v>793</v>
      </c>
      <c r="D95" s="18" t="s">
        <v>794</v>
      </c>
      <c r="E95" s="63" t="s">
        <v>21</v>
      </c>
      <c r="F95" s="18" t="s">
        <v>795</v>
      </c>
      <c r="G95" s="18" t="s">
        <v>796</v>
      </c>
      <c r="H95" s="18" t="s">
        <v>797</v>
      </c>
      <c r="I95" s="27" t="s">
        <v>798</v>
      </c>
      <c r="J95" s="19" t="s">
        <v>799</v>
      </c>
      <c r="K95" s="24">
        <v>130000</v>
      </c>
      <c r="L95" s="25">
        <v>130000</v>
      </c>
    </row>
    <row r="96" spans="1:12" s="26" customFormat="1" ht="22.5" x14ac:dyDescent="0.25">
      <c r="A96" s="18" t="s">
        <v>358</v>
      </c>
      <c r="B96" s="18" t="s">
        <v>800</v>
      </c>
      <c r="C96" s="18" t="s">
        <v>801</v>
      </c>
      <c r="D96" s="18" t="s">
        <v>802</v>
      </c>
      <c r="E96" s="63" t="s">
        <v>21</v>
      </c>
      <c r="F96" s="18" t="s">
        <v>803</v>
      </c>
      <c r="G96" s="18" t="s">
        <v>450</v>
      </c>
      <c r="H96" s="18" t="s">
        <v>804</v>
      </c>
      <c r="I96" s="19" t="s">
        <v>805</v>
      </c>
      <c r="J96" s="27" t="s">
        <v>806</v>
      </c>
      <c r="K96" s="24">
        <v>31618</v>
      </c>
      <c r="L96" s="25">
        <v>31618</v>
      </c>
    </row>
    <row r="97" spans="1:13" s="43" customFormat="1" x14ac:dyDescent="0.25">
      <c r="A97" s="34" t="s">
        <v>17</v>
      </c>
      <c r="B97" s="34" t="s">
        <v>35</v>
      </c>
      <c r="C97" s="34" t="s">
        <v>36</v>
      </c>
      <c r="D97" s="34" t="s">
        <v>37</v>
      </c>
      <c r="E97" s="64" t="s">
        <v>38</v>
      </c>
      <c r="F97" s="34" t="s">
        <v>39</v>
      </c>
      <c r="G97" s="34" t="s">
        <v>40</v>
      </c>
      <c r="H97" s="34" t="s">
        <v>41</v>
      </c>
      <c r="I97" s="41" t="s">
        <v>42</v>
      </c>
      <c r="J97" s="41" t="s">
        <v>43</v>
      </c>
      <c r="K97" s="42">
        <v>99909</v>
      </c>
      <c r="L97" s="42">
        <v>99909</v>
      </c>
    </row>
    <row r="98" spans="1:13" s="43" customFormat="1" x14ac:dyDescent="0.25">
      <c r="A98" s="34" t="s">
        <v>17</v>
      </c>
      <c r="B98" s="34" t="s">
        <v>52</v>
      </c>
      <c r="C98" s="34" t="s">
        <v>53</v>
      </c>
      <c r="D98" s="34" t="s">
        <v>54</v>
      </c>
      <c r="E98" s="64" t="s">
        <v>38</v>
      </c>
      <c r="F98" s="34" t="s">
        <v>55</v>
      </c>
      <c r="G98" s="34" t="s">
        <v>56</v>
      </c>
      <c r="H98" s="34" t="s">
        <v>57</v>
      </c>
      <c r="I98" s="41" t="s">
        <v>58</v>
      </c>
      <c r="J98" s="41" t="s">
        <v>59</v>
      </c>
      <c r="K98" s="42">
        <v>99897</v>
      </c>
      <c r="L98" s="42">
        <v>99897</v>
      </c>
    </row>
    <row r="99" spans="1:13" s="43" customFormat="1" x14ac:dyDescent="0.25">
      <c r="A99" s="34" t="s">
        <v>101</v>
      </c>
      <c r="B99" s="34" t="s">
        <v>110</v>
      </c>
      <c r="C99" s="34" t="s">
        <v>111</v>
      </c>
      <c r="D99" s="34" t="s">
        <v>112</v>
      </c>
      <c r="E99" s="64" t="s">
        <v>38</v>
      </c>
      <c r="F99" s="34" t="s">
        <v>113</v>
      </c>
      <c r="G99" s="34" t="s">
        <v>114</v>
      </c>
      <c r="H99" s="34" t="s">
        <v>115</v>
      </c>
      <c r="I99" s="41" t="s">
        <v>116</v>
      </c>
      <c r="J99" s="41" t="s">
        <v>117</v>
      </c>
      <c r="K99" s="42">
        <v>246617</v>
      </c>
      <c r="L99" s="42">
        <v>246617</v>
      </c>
    </row>
    <row r="100" spans="1:13" s="43" customFormat="1" ht="22.5" x14ac:dyDescent="0.25">
      <c r="A100" s="34" t="s">
        <v>101</v>
      </c>
      <c r="B100" s="34" t="s">
        <v>126</v>
      </c>
      <c r="C100" s="34" t="s">
        <v>127</v>
      </c>
      <c r="D100" s="34" t="s">
        <v>128</v>
      </c>
      <c r="E100" s="64" t="s">
        <v>38</v>
      </c>
      <c r="F100" s="34" t="s">
        <v>129</v>
      </c>
      <c r="G100" s="34" t="s">
        <v>130</v>
      </c>
      <c r="H100" s="34" t="s">
        <v>131</v>
      </c>
      <c r="I100" s="41" t="s">
        <v>132</v>
      </c>
      <c r="J100" s="41" t="s">
        <v>133</v>
      </c>
      <c r="K100" s="42">
        <v>125509.37</v>
      </c>
      <c r="L100" s="42">
        <v>54622</v>
      </c>
    </row>
    <row r="101" spans="1:13" s="43" customFormat="1" ht="22.5" x14ac:dyDescent="0.25">
      <c r="A101" s="34" t="s">
        <v>157</v>
      </c>
      <c r="B101" s="34" t="s">
        <v>158</v>
      </c>
      <c r="C101" s="34" t="s">
        <v>159</v>
      </c>
      <c r="D101" s="34" t="s">
        <v>160</v>
      </c>
      <c r="E101" s="64" t="s">
        <v>38</v>
      </c>
      <c r="F101" s="34" t="s">
        <v>129</v>
      </c>
      <c r="G101" s="34" t="s">
        <v>161</v>
      </c>
      <c r="H101" s="34" t="s">
        <v>162</v>
      </c>
      <c r="I101" s="41" t="s">
        <v>163</v>
      </c>
      <c r="J101" s="41" t="s">
        <v>164</v>
      </c>
      <c r="K101" s="42">
        <v>149382</v>
      </c>
      <c r="L101" s="42">
        <v>71775</v>
      </c>
    </row>
    <row r="102" spans="1:13" s="43" customFormat="1" ht="22.5" x14ac:dyDescent="0.25">
      <c r="A102" s="34" t="s">
        <v>157</v>
      </c>
      <c r="B102" s="34" t="s">
        <v>173</v>
      </c>
      <c r="C102" s="34" t="s">
        <v>174</v>
      </c>
      <c r="D102" s="34" t="s">
        <v>175</v>
      </c>
      <c r="E102" s="64" t="s">
        <v>38</v>
      </c>
      <c r="F102" s="34" t="s">
        <v>39</v>
      </c>
      <c r="G102" s="34" t="s">
        <v>145</v>
      </c>
      <c r="H102" s="34" t="s">
        <v>176</v>
      </c>
      <c r="I102" s="41" t="s">
        <v>177</v>
      </c>
      <c r="J102" s="41" t="s">
        <v>178</v>
      </c>
      <c r="K102" s="42">
        <v>576639</v>
      </c>
      <c r="L102" s="42">
        <v>465179</v>
      </c>
    </row>
    <row r="103" spans="1:13" s="3" customFormat="1" x14ac:dyDescent="0.25">
      <c r="A103" s="34" t="s">
        <v>304</v>
      </c>
      <c r="B103" s="34" t="s">
        <v>320</v>
      </c>
      <c r="C103" s="34" t="s">
        <v>321</v>
      </c>
      <c r="D103" s="34" t="s">
        <v>322</v>
      </c>
      <c r="E103" s="64" t="s">
        <v>38</v>
      </c>
      <c r="F103" s="34" t="s">
        <v>323</v>
      </c>
      <c r="G103" s="34" t="s">
        <v>324</v>
      </c>
      <c r="H103" s="34" t="s">
        <v>325</v>
      </c>
      <c r="I103" s="41" t="s">
        <v>326</v>
      </c>
      <c r="J103" s="41" t="s">
        <v>327</v>
      </c>
      <c r="K103" s="10">
        <v>170895.4</v>
      </c>
      <c r="L103" s="10">
        <v>160711</v>
      </c>
      <c r="M103" s="11"/>
    </row>
    <row r="104" spans="1:13" s="3" customFormat="1" x14ac:dyDescent="0.25">
      <c r="A104" s="31" t="s">
        <v>328</v>
      </c>
      <c r="B104" s="31">
        <v>514974</v>
      </c>
      <c r="C104" s="31" t="s">
        <v>329</v>
      </c>
      <c r="D104" s="31" t="s">
        <v>330</v>
      </c>
      <c r="E104" s="66" t="s">
        <v>38</v>
      </c>
      <c r="F104" s="32">
        <v>38715</v>
      </c>
      <c r="G104" s="32">
        <v>39752</v>
      </c>
      <c r="H104" s="33" t="s">
        <v>331</v>
      </c>
      <c r="I104" s="56" t="s">
        <v>332</v>
      </c>
      <c r="J104" s="40" t="s">
        <v>333</v>
      </c>
      <c r="K104" s="10">
        <v>263431</v>
      </c>
      <c r="L104" s="10">
        <v>263431</v>
      </c>
      <c r="M104" s="11"/>
    </row>
    <row r="105" spans="1:13" s="3" customFormat="1" x14ac:dyDescent="0.25">
      <c r="A105" s="34" t="s">
        <v>328</v>
      </c>
      <c r="B105" s="34">
        <v>526118</v>
      </c>
      <c r="C105" s="34" t="s">
        <v>334</v>
      </c>
      <c r="D105" s="34" t="s">
        <v>335</v>
      </c>
      <c r="E105" s="64" t="s">
        <v>38</v>
      </c>
      <c r="F105" s="35">
        <v>38693</v>
      </c>
      <c r="G105" s="35">
        <v>39416</v>
      </c>
      <c r="H105" s="36" t="s">
        <v>331</v>
      </c>
      <c r="I105" s="41" t="s">
        <v>332</v>
      </c>
      <c r="J105" s="40" t="s">
        <v>336</v>
      </c>
      <c r="K105" s="10">
        <v>149815</v>
      </c>
      <c r="L105" s="10">
        <v>149815</v>
      </c>
      <c r="M105" s="11"/>
    </row>
    <row r="106" spans="1:13" s="43" customFormat="1" ht="22.5" x14ac:dyDescent="0.25">
      <c r="A106" s="34" t="s">
        <v>328</v>
      </c>
      <c r="B106" s="34" t="s">
        <v>350</v>
      </c>
      <c r="C106" s="34" t="s">
        <v>351</v>
      </c>
      <c r="D106" s="34" t="s">
        <v>352</v>
      </c>
      <c r="E106" s="64" t="s">
        <v>38</v>
      </c>
      <c r="F106" s="34" t="s">
        <v>353</v>
      </c>
      <c r="G106" s="34" t="s">
        <v>354</v>
      </c>
      <c r="H106" s="34" t="s">
        <v>355</v>
      </c>
      <c r="I106" s="41" t="s">
        <v>356</v>
      </c>
      <c r="J106" s="41" t="s">
        <v>357</v>
      </c>
      <c r="K106" s="42">
        <v>358826</v>
      </c>
      <c r="L106" s="42">
        <v>319141</v>
      </c>
      <c r="M106" s="49"/>
    </row>
    <row r="107" spans="1:13" s="43" customFormat="1" x14ac:dyDescent="0.25">
      <c r="A107" s="34" t="s">
        <v>358</v>
      </c>
      <c r="B107" s="34" t="s">
        <v>359</v>
      </c>
      <c r="C107" s="34" t="s">
        <v>360</v>
      </c>
      <c r="D107" s="34" t="s">
        <v>361</v>
      </c>
      <c r="E107" s="64" t="s">
        <v>38</v>
      </c>
      <c r="F107" s="34" t="s">
        <v>362</v>
      </c>
      <c r="G107" s="34" t="s">
        <v>363</v>
      </c>
      <c r="H107" s="34" t="s">
        <v>364</v>
      </c>
      <c r="I107" s="41" t="s">
        <v>365</v>
      </c>
      <c r="J107" s="41" t="s">
        <v>366</v>
      </c>
      <c r="K107" s="42">
        <v>88314</v>
      </c>
      <c r="L107" s="42">
        <v>84760</v>
      </c>
    </row>
    <row r="108" spans="1:13" s="43" customFormat="1" ht="22.5" x14ac:dyDescent="0.25">
      <c r="A108" s="34" t="s">
        <v>358</v>
      </c>
      <c r="B108" s="34" t="s">
        <v>367</v>
      </c>
      <c r="C108" s="34" t="s">
        <v>368</v>
      </c>
      <c r="D108" s="34" t="s">
        <v>369</v>
      </c>
      <c r="E108" s="64" t="s">
        <v>38</v>
      </c>
      <c r="F108" s="34" t="s">
        <v>370</v>
      </c>
      <c r="G108" s="34" t="s">
        <v>371</v>
      </c>
      <c r="H108" s="34" t="s">
        <v>372</v>
      </c>
      <c r="I108" s="41" t="s">
        <v>373</v>
      </c>
      <c r="J108" s="41" t="s">
        <v>374</v>
      </c>
      <c r="K108" s="42">
        <v>134705</v>
      </c>
      <c r="L108" s="42">
        <v>108305</v>
      </c>
    </row>
    <row r="109" spans="1:13" s="43" customFormat="1" x14ac:dyDescent="0.25">
      <c r="A109" s="34" t="s">
        <v>381</v>
      </c>
      <c r="B109" s="34" t="s">
        <v>382</v>
      </c>
      <c r="C109" s="44" t="s">
        <v>383</v>
      </c>
      <c r="D109" s="44" t="s">
        <v>384</v>
      </c>
      <c r="E109" s="67" t="s">
        <v>38</v>
      </c>
      <c r="F109" s="44" t="s">
        <v>385</v>
      </c>
      <c r="G109" s="34" t="s">
        <v>386</v>
      </c>
      <c r="H109" s="34" t="s">
        <v>387</v>
      </c>
      <c r="I109" s="45" t="s">
        <v>388</v>
      </c>
      <c r="J109" s="45" t="s">
        <v>389</v>
      </c>
      <c r="K109" s="42">
        <v>45095</v>
      </c>
      <c r="L109" s="42">
        <v>5095</v>
      </c>
    </row>
    <row r="110" spans="1:13" s="48" customFormat="1" x14ac:dyDescent="0.25">
      <c r="A110" s="34" t="s">
        <v>381</v>
      </c>
      <c r="B110" s="34" t="s">
        <v>425</v>
      </c>
      <c r="C110" s="34" t="s">
        <v>426</v>
      </c>
      <c r="D110" s="34" t="s">
        <v>427</v>
      </c>
      <c r="E110" s="64" t="s">
        <v>38</v>
      </c>
      <c r="F110" s="34" t="s">
        <v>105</v>
      </c>
      <c r="G110" s="34" t="s">
        <v>428</v>
      </c>
      <c r="H110" s="34" t="s">
        <v>429</v>
      </c>
      <c r="I110" s="41" t="s">
        <v>430</v>
      </c>
      <c r="J110" s="41" t="s">
        <v>431</v>
      </c>
      <c r="K110" s="46">
        <v>16930.8</v>
      </c>
      <c r="L110" s="47">
        <v>16930.8</v>
      </c>
    </row>
    <row r="111" spans="1:13" ht="18" customHeight="1" x14ac:dyDescent="0.25">
      <c r="A111" s="34" t="s">
        <v>381</v>
      </c>
      <c r="B111" s="34" t="s">
        <v>476</v>
      </c>
      <c r="C111" s="34" t="s">
        <v>477</v>
      </c>
      <c r="D111" s="34" t="s">
        <v>478</v>
      </c>
      <c r="E111" s="64" t="s">
        <v>38</v>
      </c>
      <c r="F111" s="34" t="s">
        <v>105</v>
      </c>
      <c r="G111" s="34" t="s">
        <v>479</v>
      </c>
      <c r="H111" s="34" t="s">
        <v>480</v>
      </c>
      <c r="I111" s="41" t="s">
        <v>481</v>
      </c>
      <c r="J111" s="41" t="s">
        <v>482</v>
      </c>
      <c r="K111" s="8">
        <v>80000</v>
      </c>
      <c r="L111" s="9">
        <v>80000</v>
      </c>
    </row>
    <row r="112" spans="1:13" x14ac:dyDescent="0.25">
      <c r="A112" s="34" t="s">
        <v>17</v>
      </c>
      <c r="B112" s="34" t="s">
        <v>491</v>
      </c>
      <c r="C112" s="34" t="s">
        <v>492</v>
      </c>
      <c r="D112" s="34" t="s">
        <v>493</v>
      </c>
      <c r="E112" s="64" t="s">
        <v>38</v>
      </c>
      <c r="F112" s="34" t="s">
        <v>494</v>
      </c>
      <c r="G112" s="34" t="s">
        <v>495</v>
      </c>
      <c r="H112" s="34" t="s">
        <v>496</v>
      </c>
      <c r="I112" s="41" t="s">
        <v>497</v>
      </c>
      <c r="J112" s="41" t="s">
        <v>498</v>
      </c>
      <c r="K112" s="8">
        <v>80000</v>
      </c>
      <c r="L112" s="9">
        <v>80000</v>
      </c>
    </row>
    <row r="113" spans="1:12" s="48" customFormat="1" x14ac:dyDescent="0.25">
      <c r="A113" s="34" t="s">
        <v>17</v>
      </c>
      <c r="B113" s="34" t="s">
        <v>503</v>
      </c>
      <c r="C113" s="34" t="s">
        <v>504</v>
      </c>
      <c r="D113" s="34" t="s">
        <v>505</v>
      </c>
      <c r="E113" s="64" t="s">
        <v>38</v>
      </c>
      <c r="F113" s="34" t="s">
        <v>506</v>
      </c>
      <c r="G113" s="34" t="s">
        <v>507</v>
      </c>
      <c r="H113" s="34" t="s">
        <v>508</v>
      </c>
      <c r="I113" s="41" t="s">
        <v>509</v>
      </c>
      <c r="J113" s="41" t="s">
        <v>510</v>
      </c>
      <c r="K113" s="46">
        <v>1308000</v>
      </c>
      <c r="L113" s="47">
        <v>1308000</v>
      </c>
    </row>
    <row r="114" spans="1:12" x14ac:dyDescent="0.25">
      <c r="A114" s="34" t="s">
        <v>83</v>
      </c>
      <c r="B114" s="34" t="s">
        <v>568</v>
      </c>
      <c r="C114" s="34" t="s">
        <v>569</v>
      </c>
      <c r="D114" s="34" t="s">
        <v>570</v>
      </c>
      <c r="E114" s="64" t="s">
        <v>38</v>
      </c>
      <c r="F114" s="34" t="s">
        <v>571</v>
      </c>
      <c r="G114" s="34" t="s">
        <v>423</v>
      </c>
      <c r="H114" s="34" t="s">
        <v>558</v>
      </c>
      <c r="I114" s="41" t="s">
        <v>572</v>
      </c>
      <c r="J114" s="41" t="s">
        <v>573</v>
      </c>
      <c r="K114" s="8">
        <v>216095</v>
      </c>
      <c r="L114" s="9">
        <v>216095</v>
      </c>
    </row>
    <row r="115" spans="1:12" x14ac:dyDescent="0.25">
      <c r="A115" s="34" t="s">
        <v>194</v>
      </c>
      <c r="B115" s="34" t="s">
        <v>656</v>
      </c>
      <c r="C115" s="34" t="s">
        <v>657</v>
      </c>
      <c r="D115" s="34" t="s">
        <v>658</v>
      </c>
      <c r="E115" s="64" t="s">
        <v>38</v>
      </c>
      <c r="F115" s="34" t="s">
        <v>659</v>
      </c>
      <c r="G115" s="34" t="s">
        <v>632</v>
      </c>
      <c r="H115" s="34" t="s">
        <v>660</v>
      </c>
      <c r="I115" s="41" t="s">
        <v>661</v>
      </c>
      <c r="J115" s="41" t="s">
        <v>662</v>
      </c>
      <c r="K115" s="8">
        <v>40000</v>
      </c>
      <c r="L115" s="9">
        <v>40000</v>
      </c>
    </row>
    <row r="116" spans="1:12" s="48" customFormat="1" x14ac:dyDescent="0.25">
      <c r="A116" s="34" t="s">
        <v>194</v>
      </c>
      <c r="B116" s="34" t="s">
        <v>681</v>
      </c>
      <c r="C116" s="34" t="s">
        <v>682</v>
      </c>
      <c r="D116" s="34" t="s">
        <v>683</v>
      </c>
      <c r="E116" s="64" t="s">
        <v>38</v>
      </c>
      <c r="F116" s="34" t="s">
        <v>435</v>
      </c>
      <c r="G116" s="34" t="s">
        <v>316</v>
      </c>
      <c r="H116" s="34" t="s">
        <v>684</v>
      </c>
      <c r="I116" s="41" t="s">
        <v>685</v>
      </c>
      <c r="J116" s="41" t="s">
        <v>686</v>
      </c>
      <c r="K116" s="46">
        <v>244500</v>
      </c>
      <c r="L116" s="47">
        <v>244500</v>
      </c>
    </row>
    <row r="117" spans="1:12" s="48" customFormat="1" x14ac:dyDescent="0.25">
      <c r="A117" s="34" t="s">
        <v>304</v>
      </c>
      <c r="B117" s="34" t="s">
        <v>720</v>
      </c>
      <c r="C117" s="34" t="s">
        <v>721</v>
      </c>
      <c r="D117" s="34" t="s">
        <v>722</v>
      </c>
      <c r="E117" s="64" t="s">
        <v>38</v>
      </c>
      <c r="F117" s="34" t="s">
        <v>723</v>
      </c>
      <c r="G117" s="34" t="s">
        <v>632</v>
      </c>
      <c r="H117" s="34" t="s">
        <v>310</v>
      </c>
      <c r="I117" s="41" t="s">
        <v>724</v>
      </c>
      <c r="J117" s="41" t="s">
        <v>725</v>
      </c>
      <c r="K117" s="46">
        <v>29720</v>
      </c>
      <c r="L117" s="47">
        <v>29720</v>
      </c>
    </row>
    <row r="118" spans="1:12" s="48" customFormat="1" x14ac:dyDescent="0.25">
      <c r="A118" s="34" t="s">
        <v>304</v>
      </c>
      <c r="B118" s="34" t="s">
        <v>726</v>
      </c>
      <c r="C118" s="34" t="s">
        <v>727</v>
      </c>
      <c r="D118" s="34" t="s">
        <v>728</v>
      </c>
      <c r="E118" s="64" t="s">
        <v>38</v>
      </c>
      <c r="F118" s="34" t="s">
        <v>723</v>
      </c>
      <c r="G118" s="34" t="s">
        <v>632</v>
      </c>
      <c r="H118" s="34" t="s">
        <v>729</v>
      </c>
      <c r="I118" s="41" t="s">
        <v>730</v>
      </c>
      <c r="J118" s="41" t="s">
        <v>731</v>
      </c>
      <c r="K118" s="46">
        <v>59962.1</v>
      </c>
      <c r="L118" s="47">
        <v>59962.1</v>
      </c>
    </row>
    <row r="193" spans="13:13" x14ac:dyDescent="0.25">
      <c r="M193" s="7"/>
    </row>
    <row r="217" spans="1:12" x14ac:dyDescent="0.25">
      <c r="A217" s="1"/>
      <c r="B217" s="1"/>
      <c r="C217" s="1" t="s">
        <v>807</v>
      </c>
      <c r="D217" s="1" t="s">
        <v>807</v>
      </c>
      <c r="E217" s="1"/>
      <c r="F217" s="1" t="s">
        <v>807</v>
      </c>
      <c r="G217" s="1" t="s">
        <v>807</v>
      </c>
      <c r="H217" s="1" t="s">
        <v>807</v>
      </c>
      <c r="I217" s="57" t="s">
        <v>807</v>
      </c>
      <c r="J217" s="1" t="s">
        <v>807</v>
      </c>
      <c r="K217" s="6"/>
      <c r="L217" s="6"/>
    </row>
  </sheetData>
  <autoFilter ref="A6:M6"/>
  <mergeCells count="2">
    <mergeCell ref="A1:L1"/>
    <mergeCell ref="A2:L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REGIAO_AMAZONICA_UF_011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Renata Felix Perez</cp:lastModifiedBy>
  <cp:revision/>
  <dcterms:created xsi:type="dcterms:W3CDTF">2023-06-27T20:31:23Z</dcterms:created>
  <dcterms:modified xsi:type="dcterms:W3CDTF">2023-07-06T00:53:55Z</dcterms:modified>
  <cp:category/>
  <cp:contentStatus/>
</cp:coreProperties>
</file>