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315" windowHeight="6210"/>
  </bookViews>
  <sheets>
    <sheet name="Resumo de Leitos" sheetId="5" r:id="rId1"/>
  </sheets>
  <calcPr calcId="145621"/>
</workbook>
</file>

<file path=xl/calcChain.xml><?xml version="1.0" encoding="utf-8"?>
<calcChain xmlns="http://schemas.openxmlformats.org/spreadsheetml/2006/main">
  <c r="D12" i="5" l="1"/>
  <c r="D11" i="5"/>
  <c r="G12" i="5" l="1"/>
  <c r="G11" i="5"/>
  <c r="G8" i="5"/>
  <c r="G9" i="5"/>
  <c r="G10" i="5"/>
  <c r="J8" i="5"/>
  <c r="J9" i="5"/>
  <c r="J10" i="5"/>
  <c r="J11" i="5"/>
  <c r="J12" i="5"/>
  <c r="J7" i="5"/>
  <c r="G7" i="5"/>
  <c r="D8" i="5"/>
  <c r="D9" i="5"/>
  <c r="M9" i="5" s="1"/>
  <c r="D10" i="5"/>
  <c r="D7" i="5"/>
  <c r="K11" i="5"/>
  <c r="K12" i="5"/>
  <c r="L8" i="5"/>
  <c r="L9" i="5"/>
  <c r="L10" i="5"/>
  <c r="L11" i="5"/>
  <c r="L12" i="5"/>
  <c r="K8" i="5"/>
  <c r="K9" i="5"/>
  <c r="K10" i="5"/>
  <c r="M8" i="5" l="1"/>
  <c r="M10" i="5"/>
  <c r="M12" i="5"/>
  <c r="M11" i="5"/>
  <c r="M7" i="5"/>
  <c r="L7" i="5"/>
  <c r="K7" i="5"/>
</calcChain>
</file>

<file path=xl/sharedStrings.xml><?xml version="1.0" encoding="utf-8"?>
<sst xmlns="http://schemas.openxmlformats.org/spreadsheetml/2006/main" count="21" uniqueCount="12">
  <si>
    <t>Enfermarias</t>
  </si>
  <si>
    <t>Leitos Instalados</t>
  </si>
  <si>
    <t>Ano</t>
  </si>
  <si>
    <t>Leitos Ativos</t>
  </si>
  <si>
    <t xml:space="preserve">Leitos Bloqueados </t>
  </si>
  <si>
    <t>Tratamento Intensivo</t>
  </si>
  <si>
    <t>TOTAL</t>
  </si>
  <si>
    <t>Painel de Leitos  por Tipo de Unidade de Internação</t>
  </si>
  <si>
    <t>Revisão: 25/06/2021</t>
  </si>
  <si>
    <t>Período: 2016 até 2021</t>
  </si>
  <si>
    <t>Unidade de Transplante</t>
  </si>
  <si>
    <t>INSTITUTO NACIONAL DE CARDIOLOGIA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</si>
</sst>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3" borderId="0" xfId="0" applyFont="1" applyFill="1" applyBorder="1"/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3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2" borderId="2" xfId="1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7" xfId="1" applyFont="1" applyFill="1" applyBorder="1" applyAlignment="1">
      <alignment horizontal="center" wrapText="1"/>
    </xf>
    <xf numFmtId="0" fontId="9" fillId="0" borderId="10" xfId="1" applyFont="1" applyFill="1" applyBorder="1" applyAlignment="1">
      <alignment horizontal="center" wrapText="1"/>
    </xf>
    <xf numFmtId="0" fontId="9" fillId="0" borderId="6" xfId="1" applyFont="1" applyFill="1" applyBorder="1" applyAlignment="1">
      <alignment horizontal="center" wrapText="1"/>
    </xf>
    <xf numFmtId="0" fontId="9" fillId="0" borderId="8" xfId="1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left"/>
    </xf>
    <xf numFmtId="1" fontId="0" fillId="0" borderId="0" xfId="0" applyNumberFormat="1" applyBorder="1"/>
    <xf numFmtId="0" fontId="0" fillId="0" borderId="0" xfId="0" applyBorder="1"/>
    <xf numFmtId="1" fontId="11" fillId="0" borderId="0" xfId="0" applyNumberFormat="1" applyFont="1" applyBorder="1" applyAlignment="1">
      <alignment horizontal="center"/>
    </xf>
    <xf numFmtId="1" fontId="11" fillId="0" borderId="16" xfId="0" applyNumberFormat="1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</xdr:rowOff>
    </xdr:from>
    <xdr:to>
      <xdr:col>2</xdr:col>
      <xdr:colOff>0</xdr:colOff>
      <xdr:row>3</xdr:row>
      <xdr:rowOff>91440</xdr:rowOff>
    </xdr:to>
    <xdr:pic>
      <xdr:nvPicPr>
        <xdr:cNvPr id="7" name="Imagem 2" descr="Y:\Logomarca Nova\Logotipo Novo INC (1)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"/>
          <a:ext cx="838200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workbookViewId="0">
      <selection activeCell="A5" sqref="A5:A6"/>
    </sheetView>
  </sheetViews>
  <sheetFormatPr defaultRowHeight="14.25" x14ac:dyDescent="0.2"/>
  <cols>
    <col min="1" max="1" width="7.28515625" style="1" customWidth="1"/>
    <col min="2" max="2" width="7.85546875" style="1" customWidth="1"/>
    <col min="3" max="3" width="11.140625" style="1" customWidth="1"/>
    <col min="4" max="4" width="9.5703125" style="1" customWidth="1"/>
    <col min="5" max="5" width="9.140625" style="1"/>
    <col min="6" max="6" width="10.5703125" style="1" customWidth="1"/>
    <col min="7" max="7" width="9.7109375" style="1" customWidth="1"/>
    <col min="8" max="8" width="8.140625" style="1" customWidth="1"/>
    <col min="9" max="9" width="10.5703125" style="1" customWidth="1"/>
    <col min="10" max="10" width="11.28515625" style="1" customWidth="1"/>
    <col min="11" max="11" width="8.42578125" style="1" customWidth="1"/>
    <col min="12" max="12" width="10.5703125" style="1" customWidth="1"/>
    <col min="13" max="16384" width="9.140625" style="1"/>
  </cols>
  <sheetData>
    <row r="1" spans="1:15" customFormat="1" ht="18" x14ac:dyDescent="0.25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8"/>
      <c r="O1" s="28"/>
    </row>
    <row r="2" spans="1:15" customFormat="1" ht="20.25" customHeight="1" x14ac:dyDescent="0.2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/>
      <c r="O2" s="29"/>
    </row>
    <row r="3" spans="1:15" customFormat="1" ht="18" x14ac:dyDescent="0.25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9"/>
      <c r="O3" s="29"/>
    </row>
    <row r="4" spans="1:15" customFormat="1" ht="9" customHeight="1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29"/>
      <c r="O4" s="29"/>
    </row>
    <row r="5" spans="1:15" ht="15.75" x14ac:dyDescent="0.25">
      <c r="A5" s="39" t="s">
        <v>2</v>
      </c>
      <c r="B5" s="38" t="s">
        <v>0</v>
      </c>
      <c r="C5" s="36"/>
      <c r="D5" s="37"/>
      <c r="E5" s="32" t="s">
        <v>5</v>
      </c>
      <c r="F5" s="33"/>
      <c r="G5" s="34"/>
      <c r="H5" s="32" t="s">
        <v>10</v>
      </c>
      <c r="I5" s="33"/>
      <c r="J5" s="34"/>
      <c r="K5" s="35" t="s">
        <v>6</v>
      </c>
      <c r="L5" s="36"/>
      <c r="M5" s="37"/>
    </row>
    <row r="6" spans="1:15" s="14" customFormat="1" ht="30" customHeight="1" x14ac:dyDescent="0.2">
      <c r="A6" s="40"/>
      <c r="B6" s="13" t="s">
        <v>3</v>
      </c>
      <c r="C6" s="13" t="s">
        <v>4</v>
      </c>
      <c r="D6" s="13" t="s">
        <v>1</v>
      </c>
      <c r="E6" s="13" t="s">
        <v>3</v>
      </c>
      <c r="F6" s="13" t="s">
        <v>4</v>
      </c>
      <c r="G6" s="13" t="s">
        <v>1</v>
      </c>
      <c r="H6" s="13" t="s">
        <v>3</v>
      </c>
      <c r="I6" s="13" t="s">
        <v>4</v>
      </c>
      <c r="J6" s="13" t="s">
        <v>1</v>
      </c>
      <c r="K6" s="13" t="s">
        <v>3</v>
      </c>
      <c r="L6" s="13" t="s">
        <v>4</v>
      </c>
      <c r="M6" s="22" t="s">
        <v>1</v>
      </c>
    </row>
    <row r="7" spans="1:15" ht="16.5" customHeight="1" x14ac:dyDescent="0.2">
      <c r="A7" s="19">
        <v>2016</v>
      </c>
      <c r="B7" s="11">
        <v>95</v>
      </c>
      <c r="C7" s="11">
        <v>6</v>
      </c>
      <c r="D7" s="17">
        <f>SUM(B7:C7)</f>
        <v>101</v>
      </c>
      <c r="E7" s="12">
        <v>52</v>
      </c>
      <c r="F7" s="11">
        <v>8</v>
      </c>
      <c r="G7" s="17">
        <f>SUM(E7:F7)</f>
        <v>60</v>
      </c>
      <c r="H7" s="12">
        <v>5</v>
      </c>
      <c r="I7" s="11">
        <v>0</v>
      </c>
      <c r="J7" s="21">
        <f>SUM(H7:I7)</f>
        <v>5</v>
      </c>
      <c r="K7" s="15">
        <f t="shared" ref="K7:M12" si="0">SUM(B7,E7,H7)</f>
        <v>152</v>
      </c>
      <c r="L7" s="15">
        <f t="shared" si="0"/>
        <v>14</v>
      </c>
      <c r="M7" s="16">
        <f t="shared" si="0"/>
        <v>166</v>
      </c>
    </row>
    <row r="8" spans="1:15" ht="16.5" customHeight="1" x14ac:dyDescent="0.2">
      <c r="A8" s="19">
        <v>2017</v>
      </c>
      <c r="B8" s="11">
        <v>95</v>
      </c>
      <c r="C8" s="11">
        <v>6</v>
      </c>
      <c r="D8" s="17">
        <f t="shared" ref="D8:D12" si="1">SUM(B8:C8)</f>
        <v>101</v>
      </c>
      <c r="E8" s="12">
        <v>52</v>
      </c>
      <c r="F8" s="11">
        <v>8</v>
      </c>
      <c r="G8" s="17">
        <f t="shared" ref="G8:G12" si="2">SUM(E8:F8)</f>
        <v>60</v>
      </c>
      <c r="H8" s="12">
        <v>5</v>
      </c>
      <c r="I8" s="11">
        <v>0</v>
      </c>
      <c r="J8" s="21">
        <f t="shared" ref="J8:J12" si="3">SUM(H8:I8)</f>
        <v>5</v>
      </c>
      <c r="K8" s="15">
        <f t="shared" si="0"/>
        <v>152</v>
      </c>
      <c r="L8" s="15">
        <f t="shared" si="0"/>
        <v>14</v>
      </c>
      <c r="M8" s="16">
        <f t="shared" si="0"/>
        <v>166</v>
      </c>
    </row>
    <row r="9" spans="1:15" ht="16.5" customHeight="1" x14ac:dyDescent="0.2">
      <c r="A9" s="19">
        <v>2018</v>
      </c>
      <c r="B9" s="11">
        <v>95</v>
      </c>
      <c r="C9" s="11">
        <v>9</v>
      </c>
      <c r="D9" s="17">
        <f t="shared" si="1"/>
        <v>104</v>
      </c>
      <c r="E9" s="12">
        <v>49</v>
      </c>
      <c r="F9" s="11">
        <v>9</v>
      </c>
      <c r="G9" s="17">
        <f t="shared" si="2"/>
        <v>58</v>
      </c>
      <c r="H9" s="12">
        <v>5</v>
      </c>
      <c r="I9" s="11">
        <v>0</v>
      </c>
      <c r="J9" s="21">
        <f t="shared" si="3"/>
        <v>5</v>
      </c>
      <c r="K9" s="15">
        <f t="shared" si="0"/>
        <v>149</v>
      </c>
      <c r="L9" s="15">
        <f t="shared" si="0"/>
        <v>18</v>
      </c>
      <c r="M9" s="16">
        <f t="shared" si="0"/>
        <v>167</v>
      </c>
    </row>
    <row r="10" spans="1:15" ht="16.5" customHeight="1" x14ac:dyDescent="0.2">
      <c r="A10" s="19">
        <v>2019</v>
      </c>
      <c r="B10" s="11">
        <v>91</v>
      </c>
      <c r="C10" s="11">
        <v>13</v>
      </c>
      <c r="D10" s="17">
        <f t="shared" si="1"/>
        <v>104</v>
      </c>
      <c r="E10" s="12">
        <v>50</v>
      </c>
      <c r="F10" s="11">
        <v>8</v>
      </c>
      <c r="G10" s="17">
        <f t="shared" si="2"/>
        <v>58</v>
      </c>
      <c r="H10" s="12">
        <v>5</v>
      </c>
      <c r="I10" s="11">
        <v>0</v>
      </c>
      <c r="J10" s="21">
        <f t="shared" si="3"/>
        <v>5</v>
      </c>
      <c r="K10" s="15">
        <f t="shared" si="0"/>
        <v>146</v>
      </c>
      <c r="L10" s="15">
        <f t="shared" si="0"/>
        <v>21</v>
      </c>
      <c r="M10" s="16">
        <f t="shared" si="0"/>
        <v>167</v>
      </c>
    </row>
    <row r="11" spans="1:15" ht="16.5" customHeight="1" x14ac:dyDescent="0.2">
      <c r="A11" s="19">
        <v>2020</v>
      </c>
      <c r="B11" s="11">
        <v>88</v>
      </c>
      <c r="C11" s="11">
        <v>8</v>
      </c>
      <c r="D11" s="17">
        <f t="shared" si="1"/>
        <v>96</v>
      </c>
      <c r="E11" s="12">
        <v>46</v>
      </c>
      <c r="F11" s="11">
        <v>11</v>
      </c>
      <c r="G11" s="17">
        <f t="shared" si="2"/>
        <v>57</v>
      </c>
      <c r="H11" s="12">
        <v>5</v>
      </c>
      <c r="I11" s="11">
        <v>0</v>
      </c>
      <c r="J11" s="21">
        <f t="shared" si="3"/>
        <v>5</v>
      </c>
      <c r="K11" s="15">
        <f t="shared" si="0"/>
        <v>139</v>
      </c>
      <c r="L11" s="15">
        <f t="shared" si="0"/>
        <v>19</v>
      </c>
      <c r="M11" s="16">
        <f t="shared" si="0"/>
        <v>158</v>
      </c>
    </row>
    <row r="12" spans="1:15" s="26" customFormat="1" ht="24.75" customHeight="1" thickBot="1" x14ac:dyDescent="0.25">
      <c r="A12" s="20">
        <v>2021</v>
      </c>
      <c r="B12" s="23">
        <v>89</v>
      </c>
      <c r="C12" s="23">
        <v>7</v>
      </c>
      <c r="D12" s="18">
        <f t="shared" si="1"/>
        <v>96</v>
      </c>
      <c r="E12" s="24">
        <v>41</v>
      </c>
      <c r="F12" s="23">
        <v>18</v>
      </c>
      <c r="G12" s="18">
        <f t="shared" si="2"/>
        <v>59</v>
      </c>
      <c r="H12" s="24">
        <v>5</v>
      </c>
      <c r="I12" s="23">
        <v>0</v>
      </c>
      <c r="J12" s="18">
        <f t="shared" si="3"/>
        <v>5</v>
      </c>
      <c r="K12" s="25">
        <f t="shared" si="0"/>
        <v>135</v>
      </c>
      <c r="L12" s="25">
        <f t="shared" si="0"/>
        <v>25</v>
      </c>
      <c r="M12" s="25">
        <f t="shared" si="0"/>
        <v>160</v>
      </c>
      <c r="N12" s="27" t="s">
        <v>8</v>
      </c>
    </row>
    <row r="13" spans="1:15" x14ac:dyDescent="0.2">
      <c r="A13" s="2"/>
      <c r="B13" s="2"/>
      <c r="C13" s="2"/>
      <c r="D13" s="2"/>
    </row>
    <row r="21" spans="1:4" x14ac:dyDescent="0.2">
      <c r="A21" s="3"/>
      <c r="B21" s="3"/>
      <c r="C21" s="3"/>
      <c r="D21" s="3"/>
    </row>
    <row r="22" spans="1:4" ht="15.75" x14ac:dyDescent="0.25">
      <c r="D22" s="10"/>
    </row>
    <row r="26" spans="1:4" ht="15" x14ac:dyDescent="0.2">
      <c r="A26" s="4"/>
      <c r="B26" s="5"/>
      <c r="C26" s="6"/>
      <c r="D26" s="6"/>
    </row>
    <row r="27" spans="1:4" x14ac:dyDescent="0.2">
      <c r="A27" s="7"/>
      <c r="B27" s="8"/>
      <c r="C27" s="8"/>
      <c r="D27" s="8"/>
    </row>
    <row r="28" spans="1:4" x14ac:dyDescent="0.2">
      <c r="A28" s="7"/>
      <c r="B28" s="8"/>
      <c r="C28" s="8"/>
      <c r="D28" s="8"/>
    </row>
    <row r="29" spans="1:4" x14ac:dyDescent="0.2">
      <c r="A29" s="7"/>
      <c r="B29" s="8"/>
      <c r="C29" s="8"/>
      <c r="D29" s="8"/>
    </row>
    <row r="30" spans="1:4" x14ac:dyDescent="0.2">
      <c r="A30" s="7"/>
      <c r="B30" s="8"/>
      <c r="C30" s="8"/>
      <c r="D30" s="8"/>
    </row>
    <row r="31" spans="1:4" x14ac:dyDescent="0.2">
      <c r="A31" s="7"/>
      <c r="B31" s="8"/>
      <c r="C31" s="8"/>
      <c r="D31" s="8"/>
    </row>
    <row r="32" spans="1:4" x14ac:dyDescent="0.2">
      <c r="A32" s="9"/>
      <c r="B32" s="9"/>
      <c r="C32" s="9"/>
      <c r="D32" s="9"/>
    </row>
  </sheetData>
  <mergeCells count="9">
    <mergeCell ref="A1:M1"/>
    <mergeCell ref="A2:M2"/>
    <mergeCell ref="A4:M4"/>
    <mergeCell ref="A3:M3"/>
    <mergeCell ref="E5:G5"/>
    <mergeCell ref="H5:J5"/>
    <mergeCell ref="K5:M5"/>
    <mergeCell ref="B5:D5"/>
    <mergeCell ref="A5:A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256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de Leitos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Moura de Vasconcellos</dc:creator>
  <cp:lastModifiedBy>Sonia Maria Moraes de Souza</cp:lastModifiedBy>
  <cp:lastPrinted>2021-06-25T13:21:15Z</cp:lastPrinted>
  <dcterms:created xsi:type="dcterms:W3CDTF">2018-03-02T11:43:54Z</dcterms:created>
  <dcterms:modified xsi:type="dcterms:W3CDTF">2021-06-25T18:13:30Z</dcterms:modified>
</cp:coreProperties>
</file>