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1001558000179A ASSOCIACAO NO " sheetId="1" state="visible" r:id="rId2"/>
    <sheet name="43508418000117AASAP - ASSOCIAC" sheetId="2" state="visible" r:id="rId3"/>
    <sheet name="46833928000158AASPA - ASSOCIAC" sheetId="3" state="visible" r:id="rId4"/>
    <sheet name="03289751000168ABRASPREV ASSOCI" sheetId="4" state="visible" r:id="rId5"/>
    <sheet name="30701604000126ANDDAP ASSOCIACA" sheetId="5" state="visible" r:id="rId6"/>
    <sheet name="41191842000155ASBRAPI ASSOCIAC" sheetId="6" state="visible" r:id="rId7"/>
    <sheet name="10804925000149ASSOCIACAO BRASI" sheetId="7" state="visible" r:id="rId8"/>
    <sheet name="02216963000152ASSOCIACAO BRASI" sheetId="8" state="visible" r:id="rId9"/>
    <sheet name="29992407000124ASSOCIACAO DE AM" sheetId="9" state="visible" r:id="rId10"/>
    <sheet name="41034197000167ASSOCIACAO DE SU" sheetId="10" state="visible" r:id="rId11"/>
    <sheet name="23490345000176CENTRAL NACIONAL" sheetId="11" state="visible" r:id="rId12"/>
    <sheet name="09152106000185CENTRO DE ESTUDO" sheetId="12" state="visible" r:id="rId13"/>
    <sheet name="37014107000107CINAAP - CIRCULO" sheetId="13" state="visible" r:id="rId14"/>
    <sheet name="91340141000109CONFEDERACAO BRA" sheetId="14" state="visible" r:id="rId15"/>
    <sheet name="38062390000105CONFEDERACAO BRA" sheetId="15" state="visible" r:id="rId16"/>
    <sheet name="08427212000161CONFEDERACAO NAC" sheetId="16" state="visible" r:id="rId17"/>
    <sheet name="12675296000120FEDERACAO INTERE" sheetId="17" state="visible" r:id="rId18"/>
    <sheet name="43012440000171MASTER PREV CLUB" sheetId="18" state="visible" r:id="rId19"/>
    <sheet name="09100605000129REDE IBERO-AMERI" sheetId="19" state="visible" r:id="rId20"/>
    <sheet name="23713047000106SINDICATO NACION" sheetId="20" state="visible" r:id="rId21"/>
    <sheet name="11509421000169SINDICATO NACION" sheetId="21" state="visible" r:id="rId22"/>
    <sheet name="04077473000148SINDICATO NACION" sheetId="22" state="visible" r:id="rId23"/>
    <sheet name="04506612000101SINDICATO NACION" sheetId="23" state="visible" r:id="rId24"/>
    <sheet name="13416634000171UNIAO BRASILEIRA" sheetId="24" state="visible" r:id="rId25"/>
    <sheet name="00215187000140UNIAO NACIONAL D" sheetId="25" state="visible" r:id="rId26"/>
    <sheet name="39911488000144_AMAR BRASIL" sheetId="26" state="visible" r:id="rId27"/>
    <sheet name="07699920000199_APDAP" sheetId="27" state="visible" r:id="rId28"/>
    <sheet name="08254798000100_AMBEC" sheetId="28" state="visible" r:id="rId29"/>
    <sheet name="07508538000150_AAPEN" sheetId="29" state="visible" r:id="rId30"/>
    <sheet name=" 04721637000128_CAAP" sheetId="30" state="visible" r:id="rId31"/>
    <sheet name="14815352000100_CONAFER" sheetId="31" state="visible" r:id="rId32"/>
    <sheet name="33683202000134_CONTAG" sheetId="32" state="visible" r:id="rId33"/>
    <sheet name="04040532000103_SINDNAPI-FS" sheetId="33" state="visible" r:id="rId34"/>
    <sheet name="08168653000196_UNASPUB" sheetId="34" state="visible" r:id="rId35"/>
    <sheet name="08302024000107_UNIVERSO" sheetId="35" state="visible" r:id="rId36"/>
    <sheet name="06062946000169_AAPB" sheetId="36" state="visible" r:id="rId37"/>
    <sheet name="34066944000183SINDICATO DOS TR" sheetId="37" state="visible" r:id="rId38"/>
    <sheet name="08859823000189SINDICATO DOS AP" sheetId="38" state="visible" r:id="rId39"/>
    <sheet name="07164985000130CENTRAPE - CENTR" sheetId="39" state="visible" r:id="rId40"/>
    <sheet name="08812425000107ASBAPI-ASSOCIACA" sheetId="40" state="visible" r:id="rId41"/>
    <sheet name="00100451000109ABPAP - ASSOCIAC" sheetId="41" state="visible" r:id="rId4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<sst xmlns="http://schemas.openxmlformats.org/spreadsheetml/2006/main" count="1290" uniqueCount="300">
  <si>
    <t xml:space="preserve">OB - Favorecido</t>
  </si>
  <si>
    <t xml:space="preserve">Emissão - Mês</t>
  </si>
  <si>
    <t xml:space="preserve">Valor Total - OB</t>
  </si>
  <si>
    <t xml:space="preserve">Emissão - Ano</t>
  </si>
  <si>
    <t xml:space="preserve">2025</t>
  </si>
  <si>
    <t xml:space="preserve">2024</t>
  </si>
  <si>
    <t xml:space="preserve">2023</t>
  </si>
  <si>
    <t xml:space="preserve">2022</t>
  </si>
  <si>
    <t xml:space="preserve">41001558000179</t>
  </si>
  <si>
    <t xml:space="preserve">A ASSOCIACAO NO BRASIL DE APOSENTADOS E PENSIONISTAS DA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</si>
  <si>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</si>
  <si>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</si>
  <si>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</si>
  <si>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</si>
  <si>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</si>
  <si>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</si>
  <si>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</si>
  <si>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</si>
  <si>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</si>
  <si>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</si>
  <si>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</si>
  <si>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</si>
  <si>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Fonte - Tesouro Gerencial</t>
  </si>
  <si>
    <t xml:space="preserve">Domicílio Bancário</t>
  </si>
  <si>
    <t xml:space="preserve">Banco:</t>
  </si>
  <si>
    <t xml:space="preserve">Agência:</t>
  </si>
  <si>
    <t xml:space="preserve">Conta:</t>
  </si>
  <si>
    <t xml:space="preserve">43508418000117</t>
  </si>
  <si>
    <t xml:space="preserve">AASAP - ASSOCIACAO DE AMPARO SOCIAL AO APOSENTADO E PEN</t>
  </si>
  <si>
    <t xml:space="preserve">46833928000158</t>
  </si>
  <si>
    <t xml:space="preserve">AASPA - ASSOCIACAO DE ASSISTENCIA SOCIAL A PENSIONISTAS</t>
  </si>
  <si>
    <t xml:space="preserve">03289751000168</t>
  </si>
  <si>
    <t xml:space="preserve">ABRASPREV ASSOCIACAO BRASILEIRA DOS CONTRIBUINTES DO RE</t>
  </si>
  <si>
    <t xml:space="preserve">30701604000126</t>
  </si>
  <si>
    <t xml:space="preserve">ANDDAP ASSOCIACAO NACIONAL DE DEFESA DOS DIREITOS DOS A</t>
  </si>
  <si>
    <t xml:space="preserve"> 41191842000155</t>
  </si>
  <si>
    <t xml:space="preserve">ASBRAPI ASSOCIACAO BRASILEIRA DOS APOSENTADOS, PENSIONI</t>
  </si>
  <si>
    <t xml:space="preserve">2021</t>
  </si>
  <si>
    <t xml:space="preserve">2020</t>
  </si>
  <si>
    <t xml:space="preserve">2019</t>
  </si>
  <si>
    <t xml:space="preserve">2018</t>
  </si>
  <si>
    <t xml:space="preserve">2017</t>
  </si>
  <si>
    <t xml:space="preserve">2016</t>
  </si>
  <si>
    <t xml:space="preserve">  10804925000149</t>
  </si>
  <si>
    <t xml:space="preserve">ASSOCIACAO BRASILEIRA DE APOSENTADOS E PENSIONISTAS DO</t>
  </si>
  <si>
    <t xml:space="preserve">02216963000152</t>
  </si>
  <si>
    <t xml:space="preserve">ASSOCIACAO BRASILEIRA DOS APOSENTADOS E PENSIONISTAS DA</t>
  </si>
  <si>
    <t xml:space="preserve"> 29992407000124</t>
  </si>
  <si>
    <t xml:space="preserve">ASSOCIACAO DE AMPARO AOS APOSENTADOS E PENSIONISTAS DO</t>
  </si>
  <si>
    <t xml:space="preserve">41034197000167</t>
  </si>
  <si>
    <t xml:space="preserve">ASSOCIACAO DE SUPORTE ASSISTENCIAL E BENEFICENTE PARA A</t>
  </si>
  <si>
    <t xml:space="preserve"> 23490345000176</t>
  </si>
  <si>
    <t xml:space="preserve">CENTRAL NACIONAL DE APOSENTADOS E PENSIONISTAS- (ASSOCI</t>
  </si>
  <si>
    <t xml:space="preserve"> 09152106000185</t>
  </si>
  <si>
    <t xml:space="preserve">CENTRO DE ESTUDOS DOS BENEFICIOS DOS APOSENTADOS E PENS</t>
  </si>
  <si>
    <t xml:space="preserve"> 37014107000107</t>
  </si>
  <si>
    <t xml:space="preserve">CINAAP - CIRCULO NACIONAL DE ASSISTENCIA DOS APOSENTADO</t>
  </si>
  <si>
    <t xml:space="preserve">  91340141000109</t>
  </si>
  <si>
    <t xml:space="preserve">CONFEDERACAO BRASILEIRA DE APOSENTADOS, PENSIONISTAS E</t>
  </si>
  <si>
    <t xml:space="preserve">  38062390000105</t>
  </si>
  <si>
    <t xml:space="preserve">CONFEDERACAO BRASILEIRA DOS TRABALHADORES DA PESCA E AQ</t>
  </si>
  <si>
    <t xml:space="preserve">  08427212000161</t>
  </si>
  <si>
    <t xml:space="preserve">CONFEDERACAO NACIONAL DOS TRABALHADORES E TRABALHADORAS</t>
  </si>
  <si>
    <t xml:space="preserve"> 12675296000120</t>
  </si>
  <si>
    <t xml:space="preserve">FEDERACAO INTERESTADUAL DOS TRABALHADORES FERROVIARIOS</t>
  </si>
  <si>
    <t xml:space="preserve">  43012440000171</t>
  </si>
  <si>
    <t xml:space="preserve">MASTER PREV CLUBE DE BENEFICIOS</t>
  </si>
  <si>
    <t xml:space="preserve">  09100605000129</t>
  </si>
  <si>
    <t xml:space="preserve">REDE IBERO-AMERICANA DE ASSOCIACOES DE IDOSOS DO BRASIL</t>
  </si>
  <si>
    <t xml:space="preserve">  23713047000106</t>
  </si>
  <si>
    <t xml:space="preserve">SINDICATO NACIONAL DOS APOSENTADOS DO BRASIL - SINAB</t>
  </si>
  <si>
    <t xml:space="preserve">  11509421000169</t>
  </si>
  <si>
    <t xml:space="preserve">SINDICATO NACIONAL DOS APOSENTADOS, PENSIONISTAS E IDOS</t>
  </si>
  <si>
    <t xml:space="preserve">  04077473000148</t>
  </si>
  <si>
    <t xml:space="preserve">SINDICATO NACIONAL DOS TRABALHADORES APOSENTADOS E PENS</t>
  </si>
  <si>
    <t xml:space="preserve">Ordens Bancárias Entidades de Classe - FRGPS</t>
  </si>
  <si>
    <t xml:space="preserve">Páginas:</t>
  </si>
  <si>
    <t xml:space="preserve">OB/LC - Favorecido: 04506612000101:SINDICATO NACIONAL DOS TRABALHADORES APOSENTADOS E PENS</t>
  </si>
  <si>
    <t xml:space="preserve">OB - Classificação Contábil 1</t>
  </si>
  <si>
    <t xml:space="preserve">OB - Tipo</t>
  </si>
  <si>
    <t xml:space="preserve">OB - Evento</t>
  </si>
  <si>
    <t xml:space="preserve">Favorecido Doc.</t>
  </si>
  <si>
    <t xml:space="preserve">OB</t>
  </si>
  <si>
    <t xml:space="preserve">OB/LC - Valor</t>
  </si>
  <si>
    <t xml:space="preserve">'-8</t>
  </si>
  <si>
    <t xml:space="preserve">OBB PARA MESMO BANCO/AGENCIA</t>
  </si>
  <si>
    <t xml:space="preserve">531677</t>
  </si>
  <si>
    <t xml:space="preserve">PAGAMENTO DE PESSOAL DO RGPS</t>
  </si>
  <si>
    <t xml:space="preserve">BANCO DO BRASIL SA</t>
  </si>
  <si>
    <t xml:space="preserve">MAR/2019</t>
  </si>
  <si>
    <t xml:space="preserve">513001579042019OB800135</t>
  </si>
  <si>
    <t xml:space="preserve">218810117</t>
  </si>
  <si>
    <t xml:space="preserve">531125</t>
  </si>
  <si>
    <t xml:space="preserve">PAGTO VALORES RESTITUIVEIS</t>
  </si>
  <si>
    <t xml:space="preserve">JAN/2025</t>
  </si>
  <si>
    <t xml:space="preserve">513001579042025OB000009</t>
  </si>
  <si>
    <t xml:space="preserve">FEV/2025</t>
  </si>
  <si>
    <t xml:space="preserve">513001579042025OB000122</t>
  </si>
  <si>
    <t xml:space="preserve">MAR/2025</t>
  </si>
  <si>
    <t xml:space="preserve">513001579042025OB000255</t>
  </si>
  <si>
    <t xml:space="preserve">ABR/2025</t>
  </si>
  <si>
    <t xml:space="preserve">513001579042025OB000399</t>
  </si>
  <si>
    <t xml:space="preserve">JAN/2024</t>
  </si>
  <si>
    <t xml:space="preserve">513001579042024OB000007</t>
  </si>
  <si>
    <t xml:space="preserve">FEV/2024</t>
  </si>
  <si>
    <t xml:space="preserve">513001579042024OB000075</t>
  </si>
  <si>
    <t xml:space="preserve">MAR/2024</t>
  </si>
  <si>
    <t xml:space="preserve">513001579042024OB000114</t>
  </si>
  <si>
    <t xml:space="preserve">ABR/2024</t>
  </si>
  <si>
    <t xml:space="preserve">513001579042024OB000175</t>
  </si>
  <si>
    <t xml:space="preserve">MAI/2024</t>
  </si>
  <si>
    <t xml:space="preserve">513001579042024OB000253</t>
  </si>
  <si>
    <t xml:space="preserve">JUN/2024</t>
  </si>
  <si>
    <t xml:space="preserve">513001579042024OB000311</t>
  </si>
  <si>
    <t xml:space="preserve">JUL/2024</t>
  </si>
  <si>
    <t xml:space="preserve">513001579042024OB000380</t>
  </si>
  <si>
    <t xml:space="preserve">AGO/2024</t>
  </si>
  <si>
    <t xml:space="preserve">513001579042024OB000473</t>
  </si>
  <si>
    <t xml:space="preserve">SET/2024</t>
  </si>
  <si>
    <t xml:space="preserve">513001579042024OB000579</t>
  </si>
  <si>
    <t xml:space="preserve">OUT/2024</t>
  </si>
  <si>
    <t xml:space="preserve">513001579042024OB000660</t>
  </si>
  <si>
    <t xml:space="preserve">NOV/2024</t>
  </si>
  <si>
    <t xml:space="preserve">513001579042024OB000766</t>
  </si>
  <si>
    <t xml:space="preserve">DEZ/2024</t>
  </si>
  <si>
    <t xml:space="preserve">513001579042024OB000870</t>
  </si>
  <si>
    <t xml:space="preserve">JAN/2023</t>
  </si>
  <si>
    <t xml:space="preserve">513001579042023OB800005</t>
  </si>
  <si>
    <t xml:space="preserve">FEV/2023</t>
  </si>
  <si>
    <t xml:space="preserve">513001579042023OB800053</t>
  </si>
  <si>
    <t xml:space="preserve">MAR/2023</t>
  </si>
  <si>
    <t xml:space="preserve">513001579042023OB800094</t>
  </si>
  <si>
    <t xml:space="preserve">ABR/2023</t>
  </si>
  <si>
    <t xml:space="preserve">513001579042023OB800145</t>
  </si>
  <si>
    <t xml:space="preserve">MAI/2023</t>
  </si>
  <si>
    <t xml:space="preserve">513001579042023OB800187</t>
  </si>
  <si>
    <t xml:space="preserve">JUN/2023</t>
  </si>
  <si>
    <t xml:space="preserve">513001579042023OB800244</t>
  </si>
  <si>
    <t xml:space="preserve">JUL/2023</t>
  </si>
  <si>
    <t xml:space="preserve">513001579042023OB800298</t>
  </si>
  <si>
    <t xml:space="preserve">AGO/2023</t>
  </si>
  <si>
    <t xml:space="preserve">513001579042023OB800351</t>
  </si>
  <si>
    <t xml:space="preserve">SET/2023</t>
  </si>
  <si>
    <t xml:space="preserve">513001579042023OB800394</t>
  </si>
  <si>
    <t xml:space="preserve">OUT/2023</t>
  </si>
  <si>
    <t xml:space="preserve">513001579042023OB800449</t>
  </si>
  <si>
    <t xml:space="preserve">NOV/2023</t>
  </si>
  <si>
    <t xml:space="preserve">513001579042023OB800538</t>
  </si>
  <si>
    <t xml:space="preserve">DEZ/2023</t>
  </si>
  <si>
    <t xml:space="preserve">513001579042023OB800564</t>
  </si>
  <si>
    <t xml:space="preserve">MAR/2022</t>
  </si>
  <si>
    <t xml:space="preserve">513001579042022OB800093</t>
  </si>
  <si>
    <t xml:space="preserve">ABR/2022</t>
  </si>
  <si>
    <t xml:space="preserve">513001579042022OB800132</t>
  </si>
  <si>
    <t xml:space="preserve">MAI/2022</t>
  </si>
  <si>
    <t xml:space="preserve">513001579042022OB800170</t>
  </si>
  <si>
    <t xml:space="preserve">JUN/2022</t>
  </si>
  <si>
    <t xml:space="preserve">513001579042022OB800219</t>
  </si>
  <si>
    <t xml:space="preserve">JUL/2022</t>
  </si>
  <si>
    <t xml:space="preserve">513001579042022OB800261</t>
  </si>
  <si>
    <t xml:space="preserve">AGO/2022</t>
  </si>
  <si>
    <t xml:space="preserve">513001579042022OB800310</t>
  </si>
  <si>
    <t xml:space="preserve">SET/2022</t>
  </si>
  <si>
    <t xml:space="preserve">513001579042022OB800359</t>
  </si>
  <si>
    <t xml:space="preserve">OUT/2022</t>
  </si>
  <si>
    <t xml:space="preserve">513001579042022OB800402</t>
  </si>
  <si>
    <t xml:space="preserve">NOV/2022</t>
  </si>
  <si>
    <t xml:space="preserve">513001579042022OB800452</t>
  </si>
  <si>
    <t xml:space="preserve">DEZ/2022</t>
  </si>
  <si>
    <t xml:space="preserve">513001579042022OB800511</t>
  </si>
  <si>
    <t xml:space="preserve">JAN/2021</t>
  </si>
  <si>
    <t xml:space="preserve">513001579042021OB800004</t>
  </si>
  <si>
    <t xml:space="preserve">FEV/2021</t>
  </si>
  <si>
    <t xml:space="preserve">513001579042021OB800054</t>
  </si>
  <si>
    <t xml:space="preserve">MAR/2021</t>
  </si>
  <si>
    <t xml:space="preserve">513001579042021OB800091</t>
  </si>
  <si>
    <t xml:space="preserve">ABR/2021</t>
  </si>
  <si>
    <t xml:space="preserve">513001579042021OB800144</t>
  </si>
  <si>
    <t xml:space="preserve">JUN/2021</t>
  </si>
  <si>
    <t xml:space="preserve">513001579042021OB800242</t>
  </si>
  <si>
    <t xml:space="preserve">JAN/2020</t>
  </si>
  <si>
    <t xml:space="preserve">513001579042020OB800008</t>
  </si>
  <si>
    <t xml:space="preserve">FEV/2020</t>
  </si>
  <si>
    <t xml:space="preserve">513001579042020OB800051</t>
  </si>
  <si>
    <t xml:space="preserve">MAR/2020</t>
  </si>
  <si>
    <t xml:space="preserve">513001579042020OB800099</t>
  </si>
  <si>
    <t xml:space="preserve">ABR/2020</t>
  </si>
  <si>
    <t xml:space="preserve">513001579042020OB800138</t>
  </si>
  <si>
    <t xml:space="preserve">MAI/2020</t>
  </si>
  <si>
    <t xml:space="preserve">513001579042020OB800178</t>
  </si>
  <si>
    <t xml:space="preserve">JUN/2020</t>
  </si>
  <si>
    <t xml:space="preserve">513001579042020OB800221</t>
  </si>
  <si>
    <t xml:space="preserve">JUL/2020</t>
  </si>
  <si>
    <t xml:space="preserve">513001579042020OB800259</t>
  </si>
  <si>
    <t xml:space="preserve">AGO/2020</t>
  </si>
  <si>
    <t xml:space="preserve">513001579042020OB800314</t>
  </si>
  <si>
    <t xml:space="preserve">SET/2020</t>
  </si>
  <si>
    <t xml:space="preserve">513001579042020OB800349</t>
  </si>
  <si>
    <t xml:space="preserve">OUT/2020</t>
  </si>
  <si>
    <t xml:space="preserve">513001579042020OB800393</t>
  </si>
  <si>
    <t xml:space="preserve">NOV/2020</t>
  </si>
  <si>
    <t xml:space="preserve">513001579042020OB800437</t>
  </si>
  <si>
    <t xml:space="preserve">DEZ/2020</t>
  </si>
  <si>
    <t xml:space="preserve">513001579042020OB800475</t>
  </si>
  <si>
    <t xml:space="preserve">JAN/2019</t>
  </si>
  <si>
    <t xml:space="preserve">513001579042019OB800004</t>
  </si>
  <si>
    <t xml:space="preserve">FEV/2019</t>
  </si>
  <si>
    <t xml:space="preserve">513001579042019OB800080</t>
  </si>
  <si>
    <t xml:space="preserve">ABR/2019</t>
  </si>
  <si>
    <t xml:space="preserve">513001579042019OB800184</t>
  </si>
  <si>
    <t xml:space="preserve">MAI/2019</t>
  </si>
  <si>
    <t xml:space="preserve">513001579042019OB800242</t>
  </si>
  <si>
    <t xml:space="preserve">JUN/2019</t>
  </si>
  <si>
    <t xml:space="preserve">513001579042019OB800292</t>
  </si>
  <si>
    <t xml:space="preserve">JUL/2019</t>
  </si>
  <si>
    <t xml:space="preserve">513001579042019OB800341</t>
  </si>
  <si>
    <t xml:space="preserve">AGO/2019</t>
  </si>
  <si>
    <t xml:space="preserve">513001579042019OB800408</t>
  </si>
  <si>
    <t xml:space="preserve">SET/2019</t>
  </si>
  <si>
    <t xml:space="preserve">513001579042019OB800462</t>
  </si>
  <si>
    <t xml:space="preserve">OUT/2019</t>
  </si>
  <si>
    <t xml:space="preserve">513001579042019OB800515</t>
  </si>
  <si>
    <t xml:space="preserve">NOV/2019</t>
  </si>
  <si>
    <t xml:space="preserve">513001579042019OB800602</t>
  </si>
  <si>
    <t xml:space="preserve">DEZ/2019</t>
  </si>
  <si>
    <t xml:space="preserve">513001579042019OB800641</t>
  </si>
  <si>
    <t xml:space="preserve">JAN/2018</t>
  </si>
  <si>
    <t xml:space="preserve">513001579042018OB800016</t>
  </si>
  <si>
    <t xml:space="preserve">FEV/2018</t>
  </si>
  <si>
    <t xml:space="preserve">513001579042018OB800069</t>
  </si>
  <si>
    <t xml:space="preserve">MAR/2018</t>
  </si>
  <si>
    <t xml:space="preserve">513001579042018OB800130</t>
  </si>
  <si>
    <t xml:space="preserve">ABR/2018</t>
  </si>
  <si>
    <t xml:space="preserve">513001579042018OB800295</t>
  </si>
  <si>
    <t xml:space="preserve">MAI/2018</t>
  </si>
  <si>
    <t xml:space="preserve">513001579042018OB800369</t>
  </si>
  <si>
    <t xml:space="preserve">JUN/2018</t>
  </si>
  <si>
    <t xml:space="preserve">513001579042018OB800427</t>
  </si>
  <si>
    <t xml:space="preserve">JUL/2018</t>
  </si>
  <si>
    <t xml:space="preserve">513001579042018OB800505</t>
  </si>
  <si>
    <t xml:space="preserve">AGO/2018</t>
  </si>
  <si>
    <t xml:space="preserve">513001579042018OB800600</t>
  </si>
  <si>
    <t xml:space="preserve">SET/2018</t>
  </si>
  <si>
    <t xml:space="preserve">513001579042018OB800669</t>
  </si>
  <si>
    <t xml:space="preserve">OUT/2018</t>
  </si>
  <si>
    <t xml:space="preserve">513001579042018OB800727</t>
  </si>
  <si>
    <t xml:space="preserve">NOV/2018</t>
  </si>
  <si>
    <t xml:space="preserve">513001579042018OB800798</t>
  </si>
  <si>
    <t xml:space="preserve">DEZ/2018</t>
  </si>
  <si>
    <t xml:space="preserve">513001579042018OB800852</t>
  </si>
  <si>
    <t xml:space="preserve">AGO/2017</t>
  </si>
  <si>
    <t xml:space="preserve">513001579042017OB800552</t>
  </si>
  <si>
    <t xml:space="preserve">SET/2017</t>
  </si>
  <si>
    <t xml:space="preserve">513001579042017OB800626</t>
  </si>
  <si>
    <t xml:space="preserve">OUT/2017</t>
  </si>
  <si>
    <t xml:space="preserve">513001579042017OB800692</t>
  </si>
  <si>
    <t xml:space="preserve">NOV/2017</t>
  </si>
  <si>
    <t xml:space="preserve">513001579042017OB800757</t>
  </si>
  <si>
    <t xml:space="preserve">DEZ/2017</t>
  </si>
  <si>
    <t xml:space="preserve">513001579042017OB800843</t>
  </si>
  <si>
    <t xml:space="preserve">Total</t>
  </si>
  <si>
    <t xml:space="preserve"> 04506612000101</t>
  </si>
  <si>
    <t xml:space="preserve"> 13416634000171</t>
  </si>
  <si>
    <t xml:space="preserve">UNIAO BRASILEIRA DE APOSENTADOS DA PREVIDENCIA</t>
  </si>
  <si>
    <t xml:space="preserve"> 00215187000140</t>
  </si>
  <si>
    <t xml:space="preserve">UNIAO NACIONAL DOS APOSENTADOS E PENSIONISTAS DO BRASIL</t>
  </si>
  <si>
    <t xml:space="preserve">60657X</t>
  </si>
  <si>
    <t xml:space="preserve">39911488000144</t>
  </si>
  <si>
    <t xml:space="preserve">AMAR BRASIL CLUBE DE BENEFICIOS</t>
  </si>
  <si>
    <t xml:space="preserve">07699920000199</t>
  </si>
  <si>
    <t xml:space="preserve">APDAP PREV-ASSOCIACAO DE PROTECAO E DEFESA DOS DIREITOS</t>
  </si>
  <si>
    <t xml:space="preserve">08254798000100</t>
  </si>
  <si>
    <t xml:space="preserve">ASSOCIACAO DE APOSENTADOS MUTUALISTA PARA BENEFICIOS CO</t>
  </si>
  <si>
    <t xml:space="preserve">07508538000150</t>
  </si>
  <si>
    <t xml:space="preserve">ASSOCIACAO DOS APOSENTADOS E PENSIONISTAS NACIONAL</t>
  </si>
  <si>
    <t xml:space="preserve"> 04721637000128</t>
  </si>
  <si>
    <t xml:space="preserve">CAIXA DE ASSISTENCIA AOS APOSENTADOS E PENSIONISTAS</t>
  </si>
  <si>
    <t xml:space="preserve">14815352000100</t>
  </si>
  <si>
    <t xml:space="preserve">CONAFER CONFEDERACAO NACIONAL DOS AGRICULTORES FAMILIA</t>
  </si>
  <si>
    <t xml:space="preserve">33683202000134</t>
  </si>
  <si>
    <t xml:space="preserve">CONFEDERACAO NACIONAL DOS TRABALHADORES RURAIS AGRICULT</t>
  </si>
  <si>
    <t xml:space="preserve">Valor Total - OB </t>
  </si>
  <si>
    <t xml:space="preserve">'04040532000103</t>
  </si>
  <si>
    <t xml:space="preserve"> 08168653000196</t>
  </si>
  <si>
    <t xml:space="preserve">UNASPUB - UNIAO NACIONAL DE AUXILIO AOS SERVIDORES PUBL</t>
  </si>
  <si>
    <t xml:space="preserve"> 08302024000107</t>
  </si>
  <si>
    <t xml:space="preserve">UNIVERSO ASSOCIACAO DOS APOSENTADOS E PENSIONISTAS DOS</t>
  </si>
  <si>
    <t xml:space="preserve">06062946000169</t>
  </si>
  <si>
    <t xml:space="preserve">AAPB ASSOCIACAO DOS APOSENTADOS E PENSIONISTASDO BRASIL</t>
  </si>
  <si>
    <t xml:space="preserve">   34066944000183</t>
  </si>
  <si>
    <t xml:space="preserve">SINDICATO DOS TRABALHADORES EM EMP FERROV DO RJ</t>
  </si>
  <si>
    <t xml:space="preserve">20899X</t>
  </si>
  <si>
    <t xml:space="preserve">   08859823000189</t>
  </si>
  <si>
    <t xml:space="preserve">SINDICATO DOS APOSENTADOS E PENSIONISTAS DO BRASIL - SI</t>
  </si>
  <si>
    <t xml:space="preserve"> 07164985000130</t>
  </si>
  <si>
    <t xml:space="preserve">CENTRAPE - CENTRAL NACIONAL DOS APOSENTADOS E PENSIONIS</t>
  </si>
  <si>
    <t xml:space="preserve">  08812425000107</t>
  </si>
  <si>
    <t xml:space="preserve">ASBAPI-ASSOCIACAO BRASILEIRA DE APOSENTADOS, PENSIONIST</t>
  </si>
  <si>
    <t xml:space="preserve"> 00100451000109</t>
  </si>
  <si>
    <t xml:space="preserve">ABPAP - ASSOCIACAO BRASILEIRA DE PENSIONISTAS E APOSENT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</si>
</sst>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_-* #,##0.00_-;\-* #,##0.00_-;_-* \-??_-;_-@_-"/>
    <numFmt numFmtId="167" formatCode="#,##0_);\(#,##0\)"/>
    <numFmt numFmtId="168" formatCode="_(* #,##0.00_);_(* \(#,##0.00\);_(* \-??_);_(@_)"/>
  </numFmts>
  <fonts count="13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8"/>
      <color rgb="FFFFFFFF"/>
      <name val="Verdana"/>
      <family val="2"/>
      <charset val="1"/>
    </font>
    <font>
      <sz val="8"/>
      <color rgb="FF25396E"/>
      <name val="Verdana"/>
      <family val="2"/>
      <charset val="1"/>
    </font>
    <font>
      <sz val="8"/>
      <name val="Verdana"/>
      <family val="2"/>
      <charset val="1"/>
    </font>
    <font>
      <sz val="8"/>
      <color rgb="FF000000"/>
      <name val="Verdana"/>
      <family val="2"/>
      <charset val="1"/>
    </font>
    <font>
      <b val="true"/>
      <sz val="8"/>
      <color rgb="FF25396E"/>
      <name val="Verdana"/>
      <family val="2"/>
      <charset val="1"/>
    </font>
    <font>
      <sz val="8"/>
      <color rgb="FF000000"/>
      <name val="Tahoma"/>
      <family val="2"/>
      <charset val="1"/>
    </font>
    <font>
      <sz val="18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2479AB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rgb="FFFFEA72"/>
        <bgColor rgb="FFE0D36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2479AB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2479AB"/>
      </right>
      <top style="thin">
        <color rgb="FF2479AB"/>
      </top>
      <bottom style="thin">
        <color rgb="FF2479AB"/>
      </bottom>
      <diagonal/>
    </border>
    <border diagonalUp="false" diagonalDown="false">
      <left style="thin">
        <color rgb="FFFFFFFF"/>
      </left>
      <right/>
      <top style="thin">
        <color rgb="FF2479AB"/>
      </top>
      <bottom style="thin">
        <color rgb="FFFFFFFF"/>
      </bottom>
      <diagonal/>
    </border>
    <border diagonalUp="false" diagonalDown="false">
      <left style="thin">
        <color rgb="FFE0D362"/>
      </left>
      <right style="thin">
        <color rgb="FFE0D362"/>
      </right>
      <top style="thin">
        <color rgb="FFFFFFFF"/>
      </top>
      <bottom style="thin">
        <color rgb="FFE0D362"/>
      </bottom>
      <diagonal/>
    </border>
    <border diagonalUp="false" diagonalDown="false">
      <left style="thin">
        <color rgb="FFE0D362"/>
      </left>
      <right/>
      <top/>
      <bottom style="thin">
        <color rgb="FFE0D362"/>
      </bottom>
      <diagonal/>
    </border>
    <border diagonalUp="false" diagonalDown="false">
      <left style="thin">
        <color rgb="FFE0D362"/>
      </left>
      <right style="thin">
        <color rgb="FF2479AB"/>
      </right>
      <top/>
      <bottom style="thin">
        <color rgb="FFE0D362"/>
      </bottom>
      <diagonal/>
    </border>
    <border diagonalUp="false" diagonalDown="false">
      <left style="thin">
        <color rgb="FFE0D362"/>
      </left>
      <right style="thin">
        <color rgb="FFE0D362"/>
      </right>
      <top style="thin">
        <color rgb="FFE0D362"/>
      </top>
      <bottom style="thin">
        <color rgb="FF2479AB"/>
      </bottom>
      <diagonal/>
    </border>
    <border diagonalUp="false" diagonalDown="false">
      <left style="thin">
        <color rgb="FFE0D362"/>
      </left>
      <right/>
      <top/>
      <bottom style="thin">
        <color rgb="FF2479AB"/>
      </bottom>
      <diagonal/>
    </border>
    <border diagonalUp="false" diagonalDown="false">
      <left/>
      <right/>
      <top style="thin">
        <color rgb="FF2479AB"/>
      </top>
      <bottom/>
      <diagonal/>
    </border>
    <border diagonalUp="false" diagonalDown="false">
      <left style="thin">
        <color rgb="FFFFFFFF"/>
      </left>
      <right/>
      <top style="thin">
        <color rgb="FF2479AB"/>
      </top>
      <bottom style="thin">
        <color rgb="FF2479AB"/>
      </bottom>
      <diagonal/>
    </border>
    <border diagonalUp="false" diagonalDown="false">
      <left/>
      <right style="thin">
        <color rgb="FF2479AB"/>
      </right>
      <top style="thin">
        <color rgb="FF2479AB"/>
      </top>
      <bottom style="thin">
        <color rgb="FF2479AB"/>
      </bottom>
      <diagonal/>
    </border>
    <border diagonalUp="false" diagonalDown="false">
      <left style="thin">
        <color rgb="FFE0D362"/>
      </left>
      <right style="thin">
        <color rgb="FF2479AB"/>
      </right>
      <top/>
      <bottom style="thin">
        <color rgb="FF2479AB"/>
      </bottom>
      <diagonal/>
    </border>
    <border diagonalUp="false" diagonalDown="false">
      <left/>
      <right/>
      <top style="thin">
        <color rgb="FF2479AB"/>
      </top>
      <bottom style="thin">
        <color rgb="FF2479AB"/>
      </bottom>
      <diagonal/>
    </border>
    <border diagonalUp="false" diagonalDown="false">
      <left style="thin">
        <color rgb="FF2479AB"/>
      </left>
      <right/>
      <top style="thin">
        <color rgb="FF2479AB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2479AB"/>
      </right>
      <top style="thin">
        <color rgb="FF2479AB"/>
      </top>
      <bottom style="thin">
        <color rgb="FFFFFFFF"/>
      </bottom>
      <diagonal/>
    </border>
    <border diagonalUp="false" diagonalDown="false">
      <left style="thin">
        <color rgb="FF2479AB"/>
      </left>
      <right/>
      <top/>
      <bottom style="thin">
        <color rgb="FFE0D362"/>
      </bottom>
      <diagonal/>
    </border>
    <border diagonalUp="false" diagonalDown="false">
      <left style="thin">
        <color rgb="FFE0D362"/>
      </left>
      <right style="thin">
        <color rgb="FFE0D362"/>
      </right>
      <top style="thin">
        <color rgb="FFE0D362"/>
      </top>
      <bottom style="thin">
        <color rgb="FFE0D362"/>
      </bottom>
      <diagonal/>
    </border>
    <border diagonalUp="false" diagonalDown="false">
      <left style="thin">
        <color rgb="FF2479AB"/>
      </left>
      <right/>
      <top/>
      <bottom style="thin">
        <color rgb="FF2479AB"/>
      </bottom>
      <diagonal/>
    </border>
    <border diagonalUp="false" diagonalDown="false">
      <left style="thin">
        <color rgb="FFFFFFFF"/>
      </left>
      <right/>
      <top style="thin">
        <color rgb="FF2479AB"/>
      </top>
      <bottom/>
      <diagonal/>
    </border>
    <border diagonalUp="false" diagonalDown="false">
      <left style="thin">
        <color rgb="FFFFFFFF"/>
      </left>
      <right style="thin">
        <color rgb="FF2479AB"/>
      </right>
      <top style="thin">
        <color rgb="FF2479AB"/>
      </top>
      <bottom/>
      <diagonal/>
    </border>
    <border diagonalUp="false" diagonalDown="false">
      <left style="thin">
        <color rgb="FFFFFFFF"/>
      </left>
      <right style="thin">
        <color rgb="FF2479AB"/>
      </right>
      <top/>
      <bottom style="thin">
        <color rgb="FFFFFFFF"/>
      </bottom>
      <diagonal/>
    </border>
    <border diagonalUp="false" diagonalDown="false">
      <left style="thin">
        <color rgb="FFFFFFFF"/>
      </left>
      <right/>
      <top/>
      <bottom style="thin">
        <color rgb="FFFFFFFF"/>
      </bottom>
      <diagonal/>
    </border>
    <border diagonalUp="false" diagonalDown="false">
      <left/>
      <right/>
      <top style="thin">
        <color rgb="FF2479AB"/>
      </top>
      <bottom style="thin">
        <color rgb="FFFFFFFF"/>
      </bottom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 style="thin">
        <color rgb="FFE0D362"/>
      </left>
      <right style="thin">
        <color rgb="FFE0D362"/>
      </right>
      <top style="thin">
        <color rgb="FFFFFFFF"/>
      </top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2" borderId="3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3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3" borderId="5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6" fillId="3" borderId="5" xfId="2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7" fillId="3" borderId="6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3" borderId="6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4" borderId="7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4" borderId="8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9" fillId="4" borderId="8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9" fillId="4" borderId="8" xfId="15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2" borderId="11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9" fillId="4" borderId="12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5" fillId="2" borderId="3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5" fillId="2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3" borderId="5" xfId="15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9" fillId="4" borderId="1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5" fillId="2" borderId="13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5" fillId="2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3" borderId="1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3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4" borderId="1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4" borderId="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5" fillId="2" borderId="3" xfId="2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5" fillId="2" borderId="10" xfId="22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2" borderId="3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4" borderId="8" xfId="2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9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9" xfId="2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5" fillId="2" borderId="10" xfId="2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5" fillId="2" borderId="13" xfId="2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2" borderId="15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3" borderId="6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9" fillId="4" borderId="8" xfId="22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9" fillId="4" borderId="12" xfId="22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6" fontId="0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9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2" borderId="2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2" borderId="21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7" fillId="3" borderId="5" xfId="2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2" borderId="3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2" borderId="21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9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2" borderId="22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3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2" borderId="9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2" borderId="24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3" borderId="25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5" fillId="2" borderId="19" xfId="22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2" borderId="3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9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6" fillId="3" borderId="5" xfId="15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orcentagem 2" xfId="21"/>
    <cellStyle name="Vírgula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479AB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A72"/>
      <rgbColor rgb="FF99CCFF"/>
      <rgbColor rgb="FFFF99CC"/>
      <rgbColor rgb="FFCC99FF"/>
      <rgbColor rgb="FFE0D362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5396E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H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16"/>
    <col collapsed="false" customWidth="true" hidden="false" outlineLevel="0" max="3" min="3" style="1" width="12.15"/>
    <col collapsed="false" customWidth="true" hidden="false" outlineLevel="0" max="4" min="4" style="1" width="17"/>
    <col collapsed="false" customWidth="true" hidden="false" outlineLevel="0" max="5" min="5" style="1" width="16"/>
    <col collapsed="false" customWidth="true" hidden="false" outlineLevel="0" max="6" min="6" style="1" width="21.43"/>
    <col collapsed="false" customWidth="true" hidden="false" outlineLevel="0" max="7" min="7" style="1" width="16"/>
    <col collapsed="false" customWidth="true" hidden="false" outlineLevel="0" max="8" min="8" style="1" width="26.16"/>
    <col collapsed="false" customWidth="true" hidden="false" outlineLevel="0" max="9" min="9" style="1" width="17.29"/>
    <col collapsed="false" customWidth="true" hidden="false" outlineLevel="0" max="11" min="10" style="1" width="14.29"/>
  </cols>
  <sheetData>
    <row r="1" customFormat="false" ht="12.75" hidden="false" customHeight="true" outlineLevel="0" collapsed="false">
      <c r="A1" s="2" t="s">
        <v>0</v>
      </c>
      <c r="B1" s="2"/>
      <c r="C1" s="2" t="s">
        <v>1</v>
      </c>
      <c r="D1" s="2" t="s">
        <v>2</v>
      </c>
      <c r="E1" s="3" t="s">
        <v>3</v>
      </c>
      <c r="F1" s="3"/>
      <c r="G1" s="3"/>
      <c r="H1" s="3"/>
    </row>
    <row r="2" customFormat="false" ht="12.75" hidden="false" customHeight="false" outlineLevel="0" collapsed="false">
      <c r="A2" s="2"/>
      <c r="B2" s="2"/>
      <c r="C2" s="2"/>
      <c r="D2" s="2"/>
      <c r="E2" s="4" t="s">
        <v>4</v>
      </c>
      <c r="F2" s="4" t="s">
        <v>5</v>
      </c>
      <c r="G2" s="4" t="s">
        <v>6</v>
      </c>
      <c r="H2" s="4" t="s">
        <v>7</v>
      </c>
    </row>
    <row r="3" customFormat="false" ht="12.75" hidden="false" customHeight="true" outlineLevel="0" collapsed="false">
      <c r="A3" s="5" t="s">
        <v>8</v>
      </c>
      <c r="B3" s="5" t="s">
        <v>9</v>
      </c>
      <c r="C3" s="6" t="s">
        <v>10</v>
      </c>
      <c r="D3" s="7" t="n">
        <f aca="false">SUM(E3:H3)</f>
        <v>12594921.69</v>
      </c>
      <c r="E3" s="7" t="n">
        <v>5735146.64</v>
      </c>
      <c r="F3" s="7" t="n">
        <v>4485943.89</v>
      </c>
      <c r="G3" s="7" t="n">
        <v>2373831.16</v>
      </c>
      <c r="H3" s="8"/>
    </row>
    <row r="4" customFormat="false" ht="12.75" hidden="false" customHeight="false" outlineLevel="0" collapsed="false">
      <c r="A4" s="5"/>
      <c r="B4" s="5"/>
      <c r="C4" s="6" t="s">
        <v>11</v>
      </c>
      <c r="D4" s="7" t="n">
        <f aca="false">SUM(E4:H4)</f>
        <v>14542177.48</v>
      </c>
      <c r="E4" s="7" t="n">
        <v>5924336.7</v>
      </c>
      <c r="F4" s="7" t="n">
        <v>5924269.98</v>
      </c>
      <c r="G4" s="7" t="n">
        <v>2693570.8</v>
      </c>
      <c r="H4" s="8"/>
    </row>
    <row r="5" customFormat="false" ht="12.75" hidden="false" customHeight="false" outlineLevel="0" collapsed="false">
      <c r="A5" s="5"/>
      <c r="B5" s="5"/>
      <c r="C5" s="6" t="s">
        <v>12</v>
      </c>
      <c r="D5" s="7" t="n">
        <f aca="false">SUM(E5:H5)</f>
        <v>14849892.55</v>
      </c>
      <c r="E5" s="7" t="n">
        <v>5773828.28</v>
      </c>
      <c r="F5" s="7" t="n">
        <v>6425850.78</v>
      </c>
      <c r="G5" s="7" t="n">
        <v>2650213.49</v>
      </c>
      <c r="H5" s="8"/>
    </row>
    <row r="6" customFormat="false" ht="12.75" hidden="false" customHeight="false" outlineLevel="0" collapsed="false">
      <c r="A6" s="5"/>
      <c r="B6" s="5"/>
      <c r="C6" s="6" t="s">
        <v>13</v>
      </c>
      <c r="D6" s="7" t="n">
        <f aca="false">SUM(E6:H6)</f>
        <v>15041053.68</v>
      </c>
      <c r="E6" s="7" t="n">
        <v>5664622.59</v>
      </c>
      <c r="F6" s="7" t="n">
        <v>6792089.22</v>
      </c>
      <c r="G6" s="7" t="n">
        <v>2584341.87</v>
      </c>
      <c r="H6" s="8"/>
    </row>
    <row r="7" customFormat="false" ht="12.75" hidden="false" customHeight="false" outlineLevel="0" collapsed="false">
      <c r="A7" s="5"/>
      <c r="B7" s="5"/>
      <c r="C7" s="6" t="s">
        <v>14</v>
      </c>
      <c r="D7" s="7" t="n">
        <f aca="false">SUM(E7:H7)</f>
        <v>9561447.92</v>
      </c>
      <c r="E7" s="7"/>
      <c r="F7" s="7" t="n">
        <v>7017004.19</v>
      </c>
      <c r="G7" s="7" t="n">
        <v>2544443.73</v>
      </c>
      <c r="H7" s="8"/>
    </row>
    <row r="8" customFormat="false" ht="12.75" hidden="false" customHeight="false" outlineLevel="0" collapsed="false">
      <c r="A8" s="5"/>
      <c r="B8" s="5"/>
      <c r="C8" s="6" t="s">
        <v>15</v>
      </c>
      <c r="D8" s="7" t="n">
        <f aca="false">SUM(E8:H8)</f>
        <v>9312764.62</v>
      </c>
      <c r="E8" s="7"/>
      <c r="F8" s="7" t="n">
        <v>6796388.65</v>
      </c>
      <c r="G8" s="7" t="n">
        <v>2516375.97</v>
      </c>
      <c r="H8" s="8"/>
    </row>
    <row r="9" customFormat="false" ht="12.75" hidden="false" customHeight="false" outlineLevel="0" collapsed="false">
      <c r="A9" s="5"/>
      <c r="B9" s="5"/>
      <c r="C9" s="6" t="s">
        <v>16</v>
      </c>
      <c r="D9" s="7" t="n">
        <f aca="false">SUM(E9:H9)</f>
        <v>9368779.8</v>
      </c>
      <c r="E9" s="7"/>
      <c r="F9" s="7" t="n">
        <v>6621048.88</v>
      </c>
      <c r="G9" s="7" t="n">
        <v>2747730.92</v>
      </c>
      <c r="H9" s="8"/>
    </row>
    <row r="10" customFormat="false" ht="12.75" hidden="false" customHeight="false" outlineLevel="0" collapsed="false">
      <c r="A10" s="5"/>
      <c r="B10" s="5"/>
      <c r="C10" s="6" t="s">
        <v>17</v>
      </c>
      <c r="D10" s="7" t="n">
        <f aca="false">SUM(E10:H10)</f>
        <v>9267257.32</v>
      </c>
      <c r="E10" s="7"/>
      <c r="F10" s="7" t="n">
        <v>6497752.21</v>
      </c>
      <c r="G10" s="7" t="n">
        <v>2769505.11</v>
      </c>
      <c r="H10" s="9"/>
    </row>
    <row r="11" customFormat="false" ht="12.75" hidden="false" customHeight="false" outlineLevel="0" collapsed="false">
      <c r="A11" s="5"/>
      <c r="B11" s="5"/>
      <c r="C11" s="6" t="s">
        <v>18</v>
      </c>
      <c r="D11" s="7" t="n">
        <f aca="false">SUM(E11:H11)</f>
        <v>9269822.99</v>
      </c>
      <c r="E11" s="7"/>
      <c r="F11" s="7" t="n">
        <v>6342418.54</v>
      </c>
      <c r="G11" s="7" t="n">
        <v>2927404.45</v>
      </c>
      <c r="H11" s="9"/>
    </row>
    <row r="12" customFormat="false" ht="12.75" hidden="false" customHeight="false" outlineLevel="0" collapsed="false">
      <c r="A12" s="5"/>
      <c r="B12" s="5"/>
      <c r="C12" s="6" t="s">
        <v>19</v>
      </c>
      <c r="D12" s="7" t="n">
        <f aca="false">SUM(E12:H12)</f>
        <v>10635442.77</v>
      </c>
      <c r="E12" s="7"/>
      <c r="F12" s="7" t="n">
        <v>6200083.14</v>
      </c>
      <c r="G12" s="7" t="n">
        <v>3240379.84</v>
      </c>
      <c r="H12" s="9" t="n">
        <v>1194979.79</v>
      </c>
    </row>
    <row r="13" customFormat="false" ht="12.75" hidden="false" customHeight="false" outlineLevel="0" collapsed="false">
      <c r="A13" s="5"/>
      <c r="B13" s="5"/>
      <c r="C13" s="6" t="s">
        <v>20</v>
      </c>
      <c r="D13" s="7" t="n">
        <f aca="false">SUM(E13:H13)</f>
        <v>11103984.46</v>
      </c>
      <c r="E13" s="7"/>
      <c r="F13" s="7" t="n">
        <v>6056082.2</v>
      </c>
      <c r="G13" s="7" t="n">
        <v>3446428.72</v>
      </c>
      <c r="H13" s="9" t="n">
        <v>1601473.54</v>
      </c>
    </row>
    <row r="14" customFormat="false" ht="12.75" hidden="false" customHeight="false" outlineLevel="0" collapsed="false">
      <c r="A14" s="5"/>
      <c r="B14" s="5"/>
      <c r="C14" s="6" t="s">
        <v>21</v>
      </c>
      <c r="D14" s="7" t="n">
        <f aca="false">SUM(E14:H14)</f>
        <v>11490774.99</v>
      </c>
      <c r="E14" s="7"/>
      <c r="F14" s="7" t="n">
        <v>5903928.95</v>
      </c>
      <c r="G14" s="7" t="n">
        <v>3704257.09</v>
      </c>
      <c r="H14" s="9" t="n">
        <v>1882588.95</v>
      </c>
    </row>
    <row r="15" customFormat="false" ht="12.75" hidden="false" customHeight="false" outlineLevel="0" collapsed="false">
      <c r="A15" s="10"/>
      <c r="B15" s="10"/>
      <c r="C15" s="11"/>
      <c r="D15" s="12" t="n">
        <f aca="false">SUM(D3:D14)</f>
        <v>137038320.27</v>
      </c>
      <c r="E15" s="12" t="n">
        <f aca="false">SUM(E3:E14)</f>
        <v>23097934.21</v>
      </c>
      <c r="F15" s="12" t="n">
        <f aca="false">SUM(F3:F14)</f>
        <v>75062860.63</v>
      </c>
      <c r="G15" s="12" t="n">
        <f aca="false">SUM(G3:G14)</f>
        <v>34198483.15</v>
      </c>
      <c r="H15" s="13" t="n">
        <f aca="false">SUM(H3:H14)</f>
        <v>4679042.28</v>
      </c>
    </row>
    <row r="16" customFormat="false" ht="12.75" hidden="false" customHeight="true" outlineLevel="0" collapsed="false">
      <c r="A16" s="14" t="s">
        <v>22</v>
      </c>
      <c r="B16" s="14"/>
    </row>
    <row r="17" customFormat="false" ht="12.75" hidden="false" customHeight="false" outlineLevel="0" collapsed="false">
      <c r="A17" s="1" t="s">
        <v>23</v>
      </c>
    </row>
    <row r="18" customFormat="false" ht="12.75" hidden="false" customHeight="false" outlineLevel="0" collapsed="false">
      <c r="A18" s="1" t="s">
        <v>24</v>
      </c>
      <c r="B18" s="1" t="n">
        <v>104</v>
      </c>
    </row>
    <row r="19" customFormat="false" ht="12.75" hidden="false" customHeight="false" outlineLevel="0" collapsed="false">
      <c r="A19" s="1" t="s">
        <v>25</v>
      </c>
      <c r="B19" s="1" t="n">
        <v>3597</v>
      </c>
    </row>
    <row r="20" customFormat="false" ht="12.75" hidden="false" customHeight="false" outlineLevel="0" collapsed="false">
      <c r="A20" s="1" t="s">
        <v>26</v>
      </c>
      <c r="B20" s="1" t="n">
        <v>12327</v>
      </c>
    </row>
  </sheetData>
  <mergeCells count="8">
    <mergeCell ref="A1:B2"/>
    <mergeCell ref="C1:C2"/>
    <mergeCell ref="D1:D2"/>
    <mergeCell ref="E1:H1"/>
    <mergeCell ref="A3:A14"/>
    <mergeCell ref="B3:B14"/>
    <mergeCell ref="A15:B15"/>
    <mergeCell ref="A16:B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G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14.29"/>
    <col collapsed="false" customWidth="true" hidden="false" outlineLevel="0" max="3" min="3" style="1" width="13.71"/>
    <col collapsed="false" customWidth="true" hidden="false" outlineLevel="0" max="4" min="4" style="1" width="18.71"/>
    <col collapsed="false" customWidth="true" hidden="false" outlineLevel="0" max="5" min="5" style="1" width="15.57"/>
    <col collapsed="false" customWidth="true" hidden="false" outlineLevel="0" max="6" min="6" style="1" width="20.57"/>
    <col collapsed="false" customWidth="true" hidden="false" outlineLevel="0" max="7" min="7" style="1" width="14.29"/>
    <col collapsed="false" customWidth="true" hidden="false" outlineLevel="0" max="8" min="8" style="1" width="25"/>
    <col collapsed="false" customWidth="true" hidden="false" outlineLevel="0" max="9" min="9" style="1" width="16"/>
    <col collapsed="false" customWidth="true" hidden="false" outlineLevel="0" max="11" min="10" style="1" width="14.29"/>
  </cols>
  <sheetData>
    <row r="1" customFormat="false" ht="12.75" hidden="false" customHeight="true" outlineLevel="0" collapsed="false">
      <c r="A1" s="2" t="s">
        <v>0</v>
      </c>
      <c r="B1" s="2"/>
      <c r="C1" s="2" t="s">
        <v>1</v>
      </c>
      <c r="D1" s="2" t="s">
        <v>2</v>
      </c>
      <c r="E1" s="23" t="s">
        <v>3</v>
      </c>
      <c r="F1" s="23"/>
      <c r="G1" s="23"/>
    </row>
    <row r="2" customFormat="false" ht="12.75" hidden="false" customHeight="false" outlineLevel="0" collapsed="false">
      <c r="A2" s="2"/>
      <c r="B2" s="2"/>
      <c r="C2" s="2"/>
      <c r="D2" s="2"/>
      <c r="E2" s="4" t="s">
        <v>4</v>
      </c>
      <c r="F2" s="4" t="s">
        <v>5</v>
      </c>
      <c r="G2" s="4" t="s">
        <v>6</v>
      </c>
    </row>
    <row r="3" customFormat="false" ht="12.75" hidden="false" customHeight="true" outlineLevel="0" collapsed="false">
      <c r="A3" s="5" t="s">
        <v>49</v>
      </c>
      <c r="B3" s="5" t="s">
        <v>50</v>
      </c>
      <c r="C3" s="6" t="s">
        <v>10</v>
      </c>
      <c r="D3" s="7" t="n">
        <f aca="false">SUM(E3:H3)</f>
        <v>2125820.39</v>
      </c>
      <c r="E3" s="7" t="n">
        <v>1199212.59</v>
      </c>
      <c r="F3" s="7" t="n">
        <v>926607.8</v>
      </c>
      <c r="G3" s="8"/>
    </row>
    <row r="4" customFormat="false" ht="12.75" hidden="false" customHeight="false" outlineLevel="0" collapsed="false">
      <c r="A4" s="5"/>
      <c r="B4" s="5"/>
      <c r="C4" s="6" t="s">
        <v>11</v>
      </c>
      <c r="D4" s="7" t="n">
        <f aca="false">SUM(E4:H4)</f>
        <v>2445740.34</v>
      </c>
      <c r="E4" s="7" t="n">
        <v>1254188.77</v>
      </c>
      <c r="F4" s="7" t="n">
        <v>1191551.57</v>
      </c>
      <c r="G4" s="8"/>
    </row>
    <row r="5" customFormat="false" ht="12.75" hidden="false" customHeight="false" outlineLevel="0" collapsed="false">
      <c r="A5" s="5"/>
      <c r="B5" s="5"/>
      <c r="C5" s="6" t="s">
        <v>12</v>
      </c>
      <c r="D5" s="7" t="n">
        <f aca="false">SUM(E5:H5)</f>
        <v>2389546.93</v>
      </c>
      <c r="E5" s="7" t="n">
        <v>1222485.99</v>
      </c>
      <c r="F5" s="7" t="n">
        <v>1167060.94</v>
      </c>
      <c r="G5" s="8"/>
    </row>
    <row r="6" customFormat="false" ht="12.75" hidden="false" customHeight="false" outlineLevel="0" collapsed="false">
      <c r="A6" s="5"/>
      <c r="B6" s="5"/>
      <c r="C6" s="6" t="s">
        <v>13</v>
      </c>
      <c r="D6" s="7" t="n">
        <f aca="false">SUM(E6:H6)</f>
        <v>2510276.77</v>
      </c>
      <c r="E6" s="7" t="n">
        <v>1200255.65</v>
      </c>
      <c r="F6" s="7" t="n">
        <v>1310021.12</v>
      </c>
      <c r="G6" s="8"/>
    </row>
    <row r="7" customFormat="false" ht="12.75" hidden="false" customHeight="false" outlineLevel="0" collapsed="false">
      <c r="A7" s="5"/>
      <c r="B7" s="5"/>
      <c r="C7" s="6" t="s">
        <v>14</v>
      </c>
      <c r="D7" s="7" t="n">
        <f aca="false">SUM(E7:H7)</f>
        <v>1479078.79</v>
      </c>
      <c r="E7" s="7"/>
      <c r="F7" s="7" t="n">
        <v>1479078.79</v>
      </c>
      <c r="G7" s="8"/>
    </row>
    <row r="8" customFormat="false" ht="12.75" hidden="false" customHeight="false" outlineLevel="0" collapsed="false">
      <c r="A8" s="5"/>
      <c r="B8" s="5"/>
      <c r="C8" s="6" t="s">
        <v>15</v>
      </c>
      <c r="D8" s="7" t="n">
        <f aca="false">SUM(E8:H8)</f>
        <v>1424589.02</v>
      </c>
      <c r="E8" s="7"/>
      <c r="F8" s="7" t="n">
        <v>1424589.02</v>
      </c>
      <c r="G8" s="8"/>
    </row>
    <row r="9" customFormat="false" ht="12.75" hidden="false" customHeight="false" outlineLevel="0" collapsed="false">
      <c r="A9" s="5"/>
      <c r="B9" s="5"/>
      <c r="C9" s="6" t="s">
        <v>16</v>
      </c>
      <c r="D9" s="7" t="n">
        <f aca="false">SUM(E9:H9)</f>
        <v>1385302.4</v>
      </c>
      <c r="E9" s="7"/>
      <c r="F9" s="7" t="n">
        <v>1385302.4</v>
      </c>
      <c r="G9" s="8"/>
    </row>
    <row r="10" customFormat="false" ht="12.75" hidden="false" customHeight="false" outlineLevel="0" collapsed="false">
      <c r="A10" s="5"/>
      <c r="B10" s="5"/>
      <c r="C10" s="6" t="s">
        <v>17</v>
      </c>
      <c r="D10" s="7" t="n">
        <f aca="false">SUM(E10:H10)</f>
        <v>1356719.82</v>
      </c>
      <c r="E10" s="7"/>
      <c r="F10" s="7" t="n">
        <v>1356719.82</v>
      </c>
      <c r="G10" s="9"/>
    </row>
    <row r="11" customFormat="false" ht="12.75" hidden="false" customHeight="false" outlineLevel="0" collapsed="false">
      <c r="A11" s="5"/>
      <c r="B11" s="5"/>
      <c r="C11" s="6" t="s">
        <v>18</v>
      </c>
      <c r="D11" s="7" t="n">
        <f aca="false">SUM(E11:H11)</f>
        <v>1732171.79</v>
      </c>
      <c r="E11" s="7"/>
      <c r="F11" s="7" t="n">
        <v>1321180.11</v>
      </c>
      <c r="G11" s="9" t="n">
        <v>410991.68</v>
      </c>
    </row>
    <row r="12" customFormat="false" ht="12.75" hidden="false" customHeight="false" outlineLevel="0" collapsed="false">
      <c r="A12" s="5"/>
      <c r="B12" s="5"/>
      <c r="C12" s="6" t="s">
        <v>19</v>
      </c>
      <c r="D12" s="7" t="n">
        <f aca="false">SUM(E12:H12)</f>
        <v>1977079.02</v>
      </c>
      <c r="E12" s="7"/>
      <c r="F12" s="7" t="n">
        <v>1289831.11</v>
      </c>
      <c r="G12" s="9" t="n">
        <v>687247.91</v>
      </c>
    </row>
    <row r="13" customFormat="false" ht="12.75" hidden="false" customHeight="false" outlineLevel="0" collapsed="false">
      <c r="A13" s="5"/>
      <c r="B13" s="5"/>
      <c r="C13" s="6" t="s">
        <v>20</v>
      </c>
      <c r="D13" s="7" t="n">
        <f aca="false">SUM(E13:H13)</f>
        <v>2049226.85</v>
      </c>
      <c r="E13" s="7"/>
      <c r="F13" s="7" t="n">
        <v>1262158.41</v>
      </c>
      <c r="G13" s="9" t="n">
        <v>787068.44</v>
      </c>
    </row>
    <row r="14" customFormat="false" ht="12.75" hidden="false" customHeight="false" outlineLevel="0" collapsed="false">
      <c r="A14" s="5"/>
      <c r="B14" s="5"/>
      <c r="C14" s="6" t="s">
        <v>21</v>
      </c>
      <c r="D14" s="7" t="n">
        <f aca="false">SUM(E14:H14)</f>
        <v>2015064.5</v>
      </c>
      <c r="E14" s="7"/>
      <c r="F14" s="7" t="n">
        <v>1232616.56</v>
      </c>
      <c r="G14" s="9" t="n">
        <v>782447.94</v>
      </c>
    </row>
    <row r="15" customFormat="false" ht="12.75" hidden="false" customHeight="false" outlineLevel="0" collapsed="false">
      <c r="A15" s="10"/>
      <c r="B15" s="10"/>
      <c r="C15" s="11"/>
      <c r="D15" s="12" t="n">
        <f aca="false">SUM(D3:D14)</f>
        <v>22890616.62</v>
      </c>
      <c r="E15" s="12" t="n">
        <f aca="false">SUM(E3:E14)</f>
        <v>4876143</v>
      </c>
      <c r="F15" s="12" t="n">
        <f aca="false">SUM(F3:F14)</f>
        <v>15346717.65</v>
      </c>
      <c r="G15" s="24" t="n">
        <f aca="false">SUM(G3:G14)</f>
        <v>2667755.97</v>
      </c>
    </row>
    <row r="16" customFormat="false" ht="12.75" hidden="false" customHeight="true" outlineLevel="0" collapsed="false">
      <c r="A16" s="14" t="s">
        <v>22</v>
      </c>
      <c r="B16" s="14"/>
    </row>
    <row r="17" customFormat="false" ht="12.75" hidden="false" customHeight="false" outlineLevel="0" collapsed="false">
      <c r="A17" s="1" t="s">
        <v>24</v>
      </c>
      <c r="B17" s="1" t="n">
        <v>104</v>
      </c>
    </row>
    <row r="18" customFormat="false" ht="12.75" hidden="false" customHeight="false" outlineLevel="0" collapsed="false">
      <c r="A18" s="1" t="s">
        <v>25</v>
      </c>
      <c r="B18" s="1" t="n">
        <v>1094</v>
      </c>
    </row>
    <row r="19" customFormat="false" ht="12.75" hidden="false" customHeight="false" outlineLevel="0" collapsed="false">
      <c r="A19" s="1" t="s">
        <v>26</v>
      </c>
      <c r="B19" s="1" t="n">
        <v>28290</v>
      </c>
    </row>
  </sheetData>
  <mergeCells count="8">
    <mergeCell ref="A1:B2"/>
    <mergeCell ref="C1:C2"/>
    <mergeCell ref="D1:D2"/>
    <mergeCell ref="E1:G1"/>
    <mergeCell ref="A3:A14"/>
    <mergeCell ref="B3:B14"/>
    <mergeCell ref="A15:B15"/>
    <mergeCell ref="A16:B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16.43"/>
    <col collapsed="false" customWidth="true" hidden="false" outlineLevel="0" max="3" min="3" style="1" width="21"/>
    <col collapsed="false" customWidth="true" hidden="false" outlineLevel="0" max="4" min="4" style="1" width="16.71"/>
    <col collapsed="false" customWidth="true" hidden="false" outlineLevel="0" max="5" min="5" style="1" width="17.29"/>
    <col collapsed="false" customWidth="true" hidden="false" outlineLevel="0" max="6" min="6" style="1" width="22.29"/>
    <col collapsed="false" customWidth="true" hidden="false" outlineLevel="0" max="7" min="7" style="1" width="14.29"/>
    <col collapsed="false" customWidth="true" hidden="false" outlineLevel="0" max="8" min="8" style="1" width="26.86"/>
    <col collapsed="false" customWidth="true" hidden="false" outlineLevel="0" max="9" min="9" style="15" width="16"/>
    <col collapsed="false" customWidth="true" hidden="false" outlineLevel="0" max="10" min="10" style="1" width="14.29"/>
    <col collapsed="false" customWidth="true" hidden="false" outlineLevel="0" max="11" min="11" style="1" width="16.29"/>
  </cols>
  <sheetData>
    <row r="1" customFormat="false" ht="12.75" hidden="false" customHeight="true" outlineLevel="0" collapsed="false">
      <c r="A1" s="2" t="s">
        <v>0</v>
      </c>
      <c r="B1" s="2"/>
      <c r="C1" s="2" t="s">
        <v>1</v>
      </c>
      <c r="D1" s="2" t="s">
        <v>2</v>
      </c>
      <c r="E1" s="16" t="s">
        <v>3</v>
      </c>
      <c r="F1" s="17"/>
    </row>
    <row r="2" customFormat="false" ht="12.75" hidden="false" customHeight="false" outlineLevel="0" collapsed="false">
      <c r="A2" s="2"/>
      <c r="B2" s="2"/>
      <c r="C2" s="2"/>
      <c r="D2" s="2"/>
      <c r="E2" s="4" t="s">
        <v>4</v>
      </c>
      <c r="F2" s="4" t="s">
        <v>5</v>
      </c>
    </row>
    <row r="3" customFormat="false" ht="12.75" hidden="false" customHeight="true" outlineLevel="0" collapsed="false">
      <c r="A3" s="5" t="s">
        <v>51</v>
      </c>
      <c r="B3" s="5" t="s">
        <v>52</v>
      </c>
      <c r="C3" s="6" t="s">
        <v>10</v>
      </c>
      <c r="D3" s="7" t="n">
        <f aca="false">SUM(E3:G3)</f>
        <v>0</v>
      </c>
      <c r="E3" s="7"/>
      <c r="F3" s="8"/>
    </row>
    <row r="4" customFormat="false" ht="12.75" hidden="false" customHeight="false" outlineLevel="0" collapsed="false">
      <c r="A4" s="5"/>
      <c r="B4" s="5"/>
      <c r="C4" s="6" t="s">
        <v>11</v>
      </c>
      <c r="D4" s="7" t="n">
        <f aca="false">SUM(E4:G4)</f>
        <v>10659735.39</v>
      </c>
      <c r="E4" s="7" t="n">
        <v>10659735.39</v>
      </c>
      <c r="F4" s="8"/>
    </row>
    <row r="5" customFormat="false" ht="12.75" hidden="false" customHeight="false" outlineLevel="0" collapsed="false">
      <c r="A5" s="5"/>
      <c r="B5" s="5"/>
      <c r="C5" s="6" t="s">
        <v>12</v>
      </c>
      <c r="D5" s="7" t="n">
        <f aca="false">SUM(E5:G5)</f>
        <v>1531321.38</v>
      </c>
      <c r="E5" s="7" t="n">
        <v>1531321.38</v>
      </c>
      <c r="F5" s="8"/>
    </row>
    <row r="6" customFormat="false" ht="12.75" hidden="false" customHeight="false" outlineLevel="0" collapsed="false">
      <c r="A6" s="5"/>
      <c r="B6" s="5"/>
      <c r="C6" s="6" t="s">
        <v>13</v>
      </c>
      <c r="D6" s="7" t="n">
        <f aca="false">SUM(E6:G6)</f>
        <v>0</v>
      </c>
      <c r="E6" s="7"/>
      <c r="F6" s="8"/>
    </row>
    <row r="7" customFormat="false" ht="12.75" hidden="false" customHeight="false" outlineLevel="0" collapsed="false">
      <c r="A7" s="5"/>
      <c r="B7" s="5"/>
      <c r="C7" s="6" t="s">
        <v>14</v>
      </c>
      <c r="D7" s="7" t="n">
        <f aca="false">SUM(E7:G7)</f>
        <v>0</v>
      </c>
      <c r="E7" s="7"/>
      <c r="F7" s="8"/>
    </row>
    <row r="8" customFormat="false" ht="12.75" hidden="false" customHeight="false" outlineLevel="0" collapsed="false">
      <c r="A8" s="5"/>
      <c r="B8" s="5"/>
      <c r="C8" s="6" t="s">
        <v>15</v>
      </c>
      <c r="D8" s="7" t="n">
        <f aca="false">SUM(E8:G8)</f>
        <v>0</v>
      </c>
      <c r="E8" s="7"/>
      <c r="F8" s="8"/>
    </row>
    <row r="9" customFormat="false" ht="12.75" hidden="false" customHeight="false" outlineLevel="0" collapsed="false">
      <c r="A9" s="5"/>
      <c r="B9" s="5"/>
      <c r="C9" s="6" t="s">
        <v>16</v>
      </c>
      <c r="D9" s="7" t="n">
        <f aca="false">SUM(E9:G9)</f>
        <v>0</v>
      </c>
      <c r="E9" s="7"/>
      <c r="F9" s="8"/>
    </row>
    <row r="10" customFormat="false" ht="12.75" hidden="false" customHeight="false" outlineLevel="0" collapsed="false">
      <c r="A10" s="5"/>
      <c r="B10" s="5"/>
      <c r="C10" s="6" t="s">
        <v>17</v>
      </c>
      <c r="D10" s="7" t="n">
        <f aca="false">SUM(E10:G10)</f>
        <v>2661089.56</v>
      </c>
      <c r="E10" s="7"/>
      <c r="F10" s="9" t="n">
        <v>2661089.56</v>
      </c>
    </row>
    <row r="11" customFormat="false" ht="12.75" hidden="false" customHeight="false" outlineLevel="0" collapsed="false">
      <c r="A11" s="5"/>
      <c r="B11" s="5"/>
      <c r="C11" s="6" t="s">
        <v>18</v>
      </c>
      <c r="D11" s="7" t="n">
        <f aca="false">SUM(E11:G11)</f>
        <v>0</v>
      </c>
      <c r="E11" s="7"/>
      <c r="F11" s="9"/>
    </row>
    <row r="12" customFormat="false" ht="12.75" hidden="false" customHeight="false" outlineLevel="0" collapsed="false">
      <c r="A12" s="5"/>
      <c r="B12" s="5"/>
      <c r="C12" s="6" t="s">
        <v>19</v>
      </c>
      <c r="D12" s="7" t="n">
        <f aca="false">SUM(E12:G12)</f>
        <v>0</v>
      </c>
      <c r="E12" s="7"/>
      <c r="F12" s="9"/>
    </row>
    <row r="13" customFormat="false" ht="12.75" hidden="false" customHeight="false" outlineLevel="0" collapsed="false">
      <c r="A13" s="5"/>
      <c r="B13" s="5"/>
      <c r="C13" s="6" t="s">
        <v>20</v>
      </c>
      <c r="D13" s="7" t="n">
        <f aca="false">SUM(E13:G13)</f>
        <v>0</v>
      </c>
      <c r="E13" s="7"/>
      <c r="F13" s="9"/>
    </row>
    <row r="14" customFormat="false" ht="12.75" hidden="false" customHeight="false" outlineLevel="0" collapsed="false">
      <c r="A14" s="5"/>
      <c r="B14" s="5"/>
      <c r="C14" s="6" t="s">
        <v>21</v>
      </c>
      <c r="D14" s="7" t="n">
        <f aca="false">SUM(E14:G14)</f>
        <v>0</v>
      </c>
      <c r="E14" s="7"/>
      <c r="F14" s="9"/>
    </row>
    <row r="15" customFormat="false" ht="12.75" hidden="false" customHeight="false" outlineLevel="0" collapsed="false">
      <c r="A15" s="10"/>
      <c r="B15" s="10"/>
      <c r="C15" s="11"/>
      <c r="D15" s="12" t="n">
        <f aca="false">SUM(D3:D14)</f>
        <v>14852146.33</v>
      </c>
      <c r="E15" s="12" t="n">
        <f aca="false">SUM(E3:E14)</f>
        <v>12191056.77</v>
      </c>
      <c r="F15" s="13" t="n">
        <f aca="false">SUM(F3:F14)</f>
        <v>2661089.56</v>
      </c>
    </row>
    <row r="16" customFormat="false" ht="12.75" hidden="false" customHeight="true" outlineLevel="0" collapsed="false">
      <c r="A16" s="14" t="s">
        <v>22</v>
      </c>
      <c r="B16" s="14"/>
    </row>
    <row r="17" customFormat="false" ht="12.75" hidden="false" customHeight="false" outlineLevel="0" collapsed="false">
      <c r="A17" s="1" t="s">
        <v>24</v>
      </c>
      <c r="B17" s="1" t="n">
        <v>1</v>
      </c>
    </row>
    <row r="18" customFormat="false" ht="12.75" hidden="false" customHeight="false" outlineLevel="0" collapsed="false">
      <c r="A18" s="1" t="s">
        <v>25</v>
      </c>
      <c r="B18" s="1" t="n">
        <v>3468</v>
      </c>
    </row>
    <row r="19" customFormat="false" ht="12.75" hidden="false" customHeight="false" outlineLevel="0" collapsed="false">
      <c r="A19" s="1" t="s">
        <v>26</v>
      </c>
      <c r="B19" s="1" t="n">
        <v>437522</v>
      </c>
    </row>
  </sheetData>
  <mergeCells count="7">
    <mergeCell ref="A1:B2"/>
    <mergeCell ref="C1:C2"/>
    <mergeCell ref="D1:D2"/>
    <mergeCell ref="A3:A14"/>
    <mergeCell ref="B3:B14"/>
    <mergeCell ref="A15:B15"/>
    <mergeCell ref="A16:B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G19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17" activeCellId="0" sqref="A17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14.29"/>
    <col collapsed="false" customWidth="true" hidden="false" outlineLevel="0" max="3" min="3" style="1" width="12"/>
    <col collapsed="false" customWidth="true" hidden="false" outlineLevel="0" max="4" min="4" style="1" width="17"/>
    <col collapsed="false" customWidth="true" hidden="false" outlineLevel="0" max="5" min="5" style="1" width="16.71"/>
    <col collapsed="false" customWidth="true" hidden="false" outlineLevel="0" max="6" min="6" style="1" width="18"/>
    <col collapsed="false" customWidth="true" hidden="false" outlineLevel="0" max="7" min="7" style="1" width="13.29"/>
    <col collapsed="false" customWidth="true" hidden="false" outlineLevel="0" max="8" min="8" style="1" width="26.29"/>
    <col collapsed="false" customWidth="true" hidden="false" outlineLevel="0" max="9" min="9" style="1" width="17.29"/>
    <col collapsed="false" customWidth="true" hidden="false" outlineLevel="0" max="10" min="10" style="1" width="14.29"/>
    <col collapsed="false" customWidth="true" hidden="false" outlineLevel="0" max="11" min="11" style="1" width="17.57"/>
  </cols>
  <sheetData>
    <row r="1" customFormat="false" ht="12.75" hidden="false" customHeight="true" outlineLevel="0" collapsed="false">
      <c r="A1" s="2" t="s">
        <v>0</v>
      </c>
      <c r="B1" s="2"/>
      <c r="C1" s="2" t="s">
        <v>1</v>
      </c>
      <c r="D1" s="2" t="s">
        <v>2</v>
      </c>
      <c r="E1" s="23" t="s">
        <v>3</v>
      </c>
      <c r="F1" s="23"/>
      <c r="G1" s="23"/>
    </row>
    <row r="2" customFormat="false" ht="12.75" hidden="false" customHeight="false" outlineLevel="0" collapsed="false">
      <c r="A2" s="2"/>
      <c r="B2" s="2"/>
      <c r="C2" s="2"/>
      <c r="D2" s="2"/>
      <c r="E2" s="4" t="s">
        <v>4</v>
      </c>
      <c r="F2" s="4" t="s">
        <v>5</v>
      </c>
      <c r="G2" s="4" t="s">
        <v>6</v>
      </c>
    </row>
    <row r="3" customFormat="false" ht="12.75" hidden="false" customHeight="true" outlineLevel="0" collapsed="false">
      <c r="A3" s="5" t="s">
        <v>53</v>
      </c>
      <c r="B3" s="5" t="s">
        <v>54</v>
      </c>
      <c r="C3" s="6" t="s">
        <v>10</v>
      </c>
      <c r="D3" s="7" t="n">
        <f aca="false">SUM(E3:H3)</f>
        <v>15319334.92</v>
      </c>
      <c r="E3" s="7" t="n">
        <v>12528267.4</v>
      </c>
      <c r="F3" s="7" t="n">
        <v>2791067.52</v>
      </c>
      <c r="G3" s="8"/>
    </row>
    <row r="4" customFormat="false" ht="12.75" hidden="false" customHeight="false" outlineLevel="0" collapsed="false">
      <c r="A4" s="5"/>
      <c r="B4" s="5"/>
      <c r="C4" s="6" t="s">
        <v>11</v>
      </c>
      <c r="D4" s="7" t="n">
        <f aca="false">SUM(E4:H4)</f>
        <v>16440369.25</v>
      </c>
      <c r="E4" s="7" t="n">
        <v>12313665</v>
      </c>
      <c r="F4" s="7" t="n">
        <v>4126704.25</v>
      </c>
      <c r="G4" s="8"/>
    </row>
    <row r="5" customFormat="false" ht="12.75" hidden="false" customHeight="false" outlineLevel="0" collapsed="false">
      <c r="A5" s="5"/>
      <c r="B5" s="5"/>
      <c r="C5" s="6" t="s">
        <v>12</v>
      </c>
      <c r="D5" s="7" t="n">
        <f aca="false">SUM(E5:H5)</f>
        <v>21918324.14</v>
      </c>
      <c r="E5" s="7" t="n">
        <v>11972629.9</v>
      </c>
      <c r="F5" s="7" t="n">
        <v>9945694.24</v>
      </c>
      <c r="G5" s="8"/>
    </row>
    <row r="6" customFormat="false" ht="12.75" hidden="false" customHeight="false" outlineLevel="0" collapsed="false">
      <c r="A6" s="5"/>
      <c r="B6" s="5"/>
      <c r="C6" s="6" t="s">
        <v>13</v>
      </c>
      <c r="D6" s="7" t="n">
        <f aca="false">SUM(E6:H6)</f>
        <v>25055591.9</v>
      </c>
      <c r="E6" s="7" t="n">
        <v>11726353.4</v>
      </c>
      <c r="F6" s="7" t="n">
        <v>13329238.5</v>
      </c>
      <c r="G6" s="8"/>
    </row>
    <row r="7" customFormat="false" ht="12.75" hidden="false" customHeight="false" outlineLevel="0" collapsed="false">
      <c r="A7" s="5"/>
      <c r="B7" s="5"/>
      <c r="C7" s="6" t="s">
        <v>14</v>
      </c>
      <c r="D7" s="7" t="n">
        <f aca="false">SUM(E7:H7)</f>
        <v>16231215.3</v>
      </c>
      <c r="E7" s="7"/>
      <c r="F7" s="7" t="n">
        <v>16231215.3</v>
      </c>
      <c r="G7" s="8"/>
    </row>
    <row r="8" customFormat="false" ht="12.75" hidden="false" customHeight="false" outlineLevel="0" collapsed="false">
      <c r="A8" s="5"/>
      <c r="B8" s="5"/>
      <c r="C8" s="6" t="s">
        <v>15</v>
      </c>
      <c r="D8" s="7" t="n">
        <f aca="false">SUM(E8:H8)</f>
        <v>15868236.97</v>
      </c>
      <c r="E8" s="7"/>
      <c r="F8" s="7" t="n">
        <v>15479768.9</v>
      </c>
      <c r="G8" s="8" t="n">
        <v>388468.07</v>
      </c>
    </row>
    <row r="9" customFormat="false" ht="12.75" hidden="false" customHeight="false" outlineLevel="0" collapsed="false">
      <c r="A9" s="5"/>
      <c r="B9" s="5"/>
      <c r="C9" s="6" t="s">
        <v>16</v>
      </c>
      <c r="D9" s="7" t="n">
        <f aca="false">SUM(E9:H9)</f>
        <v>15440752.85</v>
      </c>
      <c r="E9" s="7"/>
      <c r="F9" s="7" t="n">
        <v>14986048.5</v>
      </c>
      <c r="G9" s="8" t="n">
        <v>454704.35</v>
      </c>
    </row>
    <row r="10" customFormat="false" ht="12.75" hidden="false" customHeight="false" outlineLevel="0" collapsed="false">
      <c r="A10" s="5"/>
      <c r="B10" s="5"/>
      <c r="C10" s="6" t="s">
        <v>17</v>
      </c>
      <c r="D10" s="7" t="n">
        <f aca="false">SUM(E10:H10)</f>
        <v>15134073.93</v>
      </c>
      <c r="E10" s="7"/>
      <c r="F10" s="7" t="n">
        <v>14629677.2</v>
      </c>
      <c r="G10" s="9" t="n">
        <v>504396.73</v>
      </c>
    </row>
    <row r="11" customFormat="false" ht="12.75" hidden="false" customHeight="false" outlineLevel="0" collapsed="false">
      <c r="A11" s="5"/>
      <c r="B11" s="5"/>
      <c r="C11" s="6" t="s">
        <v>18</v>
      </c>
      <c r="D11" s="7" t="n">
        <f aca="false">SUM(E11:H11)</f>
        <v>14700640.69</v>
      </c>
      <c r="E11" s="7"/>
      <c r="F11" s="7" t="n">
        <v>14126303.3</v>
      </c>
      <c r="G11" s="9" t="n">
        <v>574337.39</v>
      </c>
    </row>
    <row r="12" customFormat="false" ht="12.75" hidden="false" customHeight="false" outlineLevel="0" collapsed="false">
      <c r="A12" s="5"/>
      <c r="B12" s="5"/>
      <c r="C12" s="6" t="s">
        <v>19</v>
      </c>
      <c r="D12" s="7" t="n">
        <f aca="false">SUM(E12:H12)</f>
        <v>14261432.34</v>
      </c>
      <c r="E12" s="7"/>
      <c r="F12" s="7" t="n">
        <v>13642416</v>
      </c>
      <c r="G12" s="9" t="n">
        <v>619016.34</v>
      </c>
    </row>
    <row r="13" customFormat="false" ht="12.75" hidden="false" customHeight="false" outlineLevel="0" collapsed="false">
      <c r="A13" s="5"/>
      <c r="B13" s="5"/>
      <c r="C13" s="6" t="s">
        <v>20</v>
      </c>
      <c r="D13" s="7" t="n">
        <f aca="false">SUM(E13:H13)</f>
        <v>16179170.53</v>
      </c>
      <c r="E13" s="7"/>
      <c r="F13" s="7" t="n">
        <v>13253312.6</v>
      </c>
      <c r="G13" s="9" t="n">
        <v>2925857.93</v>
      </c>
    </row>
    <row r="14" customFormat="false" ht="12.75" hidden="false" customHeight="false" outlineLevel="0" collapsed="false">
      <c r="A14" s="5"/>
      <c r="B14" s="5"/>
      <c r="C14" s="6" t="s">
        <v>21</v>
      </c>
      <c r="D14" s="7" t="n">
        <f aca="false">SUM(E14:H14)</f>
        <v>15610365.62</v>
      </c>
      <c r="E14" s="7"/>
      <c r="F14" s="7" t="n">
        <v>12925407.9</v>
      </c>
      <c r="G14" s="9" t="n">
        <v>2684957.72</v>
      </c>
    </row>
    <row r="15" customFormat="false" ht="12.75" hidden="false" customHeight="false" outlineLevel="0" collapsed="false">
      <c r="A15" s="10"/>
      <c r="B15" s="10"/>
      <c r="C15" s="11"/>
      <c r="D15" s="12" t="n">
        <f aca="false">SUM(D3:D14)</f>
        <v>202159508.44</v>
      </c>
      <c r="E15" s="12" t="n">
        <f aca="false">SUM(E3:E14)</f>
        <v>48540915.7</v>
      </c>
      <c r="F15" s="12" t="n">
        <f aca="false">SUM(F3:F14)</f>
        <v>145466854.21</v>
      </c>
      <c r="G15" s="24" t="n">
        <f aca="false">SUM(G3:G14)</f>
        <v>8151738.53</v>
      </c>
    </row>
    <row r="16" customFormat="false" ht="12.75" hidden="false" customHeight="true" outlineLevel="0" collapsed="false">
      <c r="A16" s="14" t="s">
        <v>22</v>
      </c>
      <c r="B16" s="14"/>
    </row>
    <row r="17" customFormat="false" ht="12.75" hidden="false" customHeight="false" outlineLevel="0" collapsed="false">
      <c r="A17" s="1" t="s">
        <v>24</v>
      </c>
      <c r="B17" s="1" t="n">
        <v>33</v>
      </c>
    </row>
    <row r="18" customFormat="false" ht="12.75" hidden="false" customHeight="false" outlineLevel="0" collapsed="false">
      <c r="A18" s="1" t="s">
        <v>25</v>
      </c>
      <c r="B18" s="1" t="n">
        <v>4779</v>
      </c>
    </row>
    <row r="19" customFormat="false" ht="12.75" hidden="false" customHeight="false" outlineLevel="0" collapsed="false">
      <c r="A19" s="1" t="s">
        <v>26</v>
      </c>
      <c r="B19" s="1" t="n">
        <v>130033854</v>
      </c>
    </row>
  </sheetData>
  <mergeCells count="8">
    <mergeCell ref="A1:B2"/>
    <mergeCell ref="C1:C2"/>
    <mergeCell ref="D1:D2"/>
    <mergeCell ref="E1:G1"/>
    <mergeCell ref="A3:A14"/>
    <mergeCell ref="B3:B14"/>
    <mergeCell ref="A15:B15"/>
    <mergeCell ref="A16:B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H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14.29"/>
    <col collapsed="false" customWidth="true" hidden="false" outlineLevel="0" max="3" min="3" style="1" width="11.14"/>
    <col collapsed="false" customWidth="true" hidden="false" outlineLevel="0" max="4" min="4" style="1" width="28"/>
    <col collapsed="false" customWidth="true" hidden="false" outlineLevel="0" max="5" min="5" style="1" width="16"/>
    <col collapsed="false" customWidth="true" hidden="false" outlineLevel="0" max="6" min="6" style="1" width="21.14"/>
    <col collapsed="false" customWidth="true" hidden="false" outlineLevel="0" max="7" min="7" style="1" width="16"/>
    <col collapsed="false" customWidth="true" hidden="false" outlineLevel="0" max="8" min="8" style="1" width="16.14"/>
    <col collapsed="false" customWidth="true" hidden="false" outlineLevel="0" max="9" min="9" style="15" width="16"/>
    <col collapsed="false" customWidth="true" hidden="false" outlineLevel="0" max="11" min="10" style="1" width="14.29"/>
  </cols>
  <sheetData>
    <row r="1" customFormat="false" ht="12.75" hidden="false" customHeight="true" outlineLevel="0" collapsed="false">
      <c r="A1" s="2" t="s">
        <v>0</v>
      </c>
      <c r="B1" s="2"/>
      <c r="C1" s="2" t="s">
        <v>1</v>
      </c>
      <c r="D1" s="2" t="s">
        <v>2</v>
      </c>
      <c r="E1" s="16" t="s">
        <v>3</v>
      </c>
      <c r="F1" s="25"/>
      <c r="G1" s="25"/>
      <c r="H1" s="17"/>
    </row>
    <row r="2" customFormat="false" ht="12.75" hidden="false" customHeight="false" outlineLevel="0" collapsed="false">
      <c r="A2" s="2"/>
      <c r="B2" s="2"/>
      <c r="C2" s="2"/>
      <c r="D2" s="2"/>
      <c r="E2" s="4" t="s">
        <v>4</v>
      </c>
      <c r="F2" s="4" t="s">
        <v>5</v>
      </c>
      <c r="G2" s="4" t="s">
        <v>6</v>
      </c>
      <c r="H2" s="4" t="s">
        <v>7</v>
      </c>
    </row>
    <row r="3" customFormat="false" ht="12.75" hidden="false" customHeight="true" outlineLevel="0" collapsed="false">
      <c r="A3" s="5" t="s">
        <v>55</v>
      </c>
      <c r="B3" s="5" t="s">
        <v>56</v>
      </c>
      <c r="C3" s="6" t="s">
        <v>10</v>
      </c>
      <c r="D3" s="7" t="n">
        <f aca="false">SUM(E3:H3)</f>
        <v>4081622.96</v>
      </c>
      <c r="E3" s="7" t="n">
        <v>1920694.24</v>
      </c>
      <c r="F3" s="7" t="n">
        <v>1910212.68</v>
      </c>
      <c r="G3" s="7" t="n">
        <v>250716.04</v>
      </c>
      <c r="H3" s="8"/>
    </row>
    <row r="4" customFormat="false" ht="12.75" hidden="false" customHeight="false" outlineLevel="0" collapsed="false">
      <c r="A4" s="5"/>
      <c r="B4" s="5"/>
      <c r="C4" s="6" t="s">
        <v>11</v>
      </c>
      <c r="D4" s="7" t="n">
        <f aca="false">SUM(E4:H4)</f>
        <v>4390368.25</v>
      </c>
      <c r="E4" s="7" t="n">
        <v>1999425.87</v>
      </c>
      <c r="F4" s="7" t="n">
        <v>2049362.5</v>
      </c>
      <c r="G4" s="7" t="n">
        <v>341579.88</v>
      </c>
      <c r="H4" s="8"/>
    </row>
    <row r="5" customFormat="false" ht="12.75" hidden="false" customHeight="false" outlineLevel="0" collapsed="false">
      <c r="A5" s="5"/>
      <c r="B5" s="5"/>
      <c r="C5" s="6" t="s">
        <v>12</v>
      </c>
      <c r="D5" s="7" t="n">
        <f aca="false">SUM(E5:H5)</f>
        <v>4706194.31</v>
      </c>
      <c r="E5" s="7" t="n">
        <v>2042550.94</v>
      </c>
      <c r="F5" s="7" t="n">
        <v>2217740.86</v>
      </c>
      <c r="G5" s="7" t="n">
        <v>445902.51</v>
      </c>
      <c r="H5" s="8"/>
    </row>
    <row r="6" customFormat="false" ht="12.75" hidden="false" customHeight="false" outlineLevel="0" collapsed="false">
      <c r="A6" s="5"/>
      <c r="B6" s="5"/>
      <c r="C6" s="6" t="s">
        <v>13</v>
      </c>
      <c r="D6" s="7" t="n">
        <f aca="false">SUM(E6:H6)</f>
        <v>4940888.1</v>
      </c>
      <c r="E6" s="7" t="n">
        <v>2073241.3</v>
      </c>
      <c r="F6" s="7" t="n">
        <v>2259596.08</v>
      </c>
      <c r="G6" s="7" t="n">
        <v>608050.72</v>
      </c>
      <c r="H6" s="8"/>
    </row>
    <row r="7" customFormat="false" ht="12.75" hidden="false" customHeight="false" outlineLevel="0" collapsed="false">
      <c r="A7" s="5"/>
      <c r="B7" s="5"/>
      <c r="C7" s="6" t="s">
        <v>14</v>
      </c>
      <c r="D7" s="7" t="n">
        <f aca="false">SUM(E7:H7)</f>
        <v>3047231.1</v>
      </c>
      <c r="E7" s="7"/>
      <c r="F7" s="7" t="n">
        <v>2260988.22</v>
      </c>
      <c r="G7" s="7" t="n">
        <v>786242.88</v>
      </c>
      <c r="H7" s="8"/>
    </row>
    <row r="8" customFormat="false" ht="12.75" hidden="false" customHeight="false" outlineLevel="0" collapsed="false">
      <c r="A8" s="5"/>
      <c r="B8" s="5"/>
      <c r="C8" s="6" t="s">
        <v>15</v>
      </c>
      <c r="D8" s="7" t="n">
        <f aca="false">SUM(E8:H8)</f>
        <v>3130293.18</v>
      </c>
      <c r="E8" s="7"/>
      <c r="F8" s="7" t="n">
        <v>2199728.69</v>
      </c>
      <c r="G8" s="7" t="n">
        <v>930564.49</v>
      </c>
      <c r="H8" s="8"/>
    </row>
    <row r="9" customFormat="false" ht="12.75" hidden="false" customHeight="false" outlineLevel="0" collapsed="false">
      <c r="A9" s="5"/>
      <c r="B9" s="5"/>
      <c r="C9" s="6" t="s">
        <v>16</v>
      </c>
      <c r="D9" s="7" t="n">
        <f aca="false">SUM(E9:H9)</f>
        <v>3237872.72</v>
      </c>
      <c r="E9" s="7"/>
      <c r="F9" s="7" t="n">
        <v>2147954.83</v>
      </c>
      <c r="G9" s="7" t="n">
        <v>1089917.89</v>
      </c>
      <c r="H9" s="8"/>
    </row>
    <row r="10" customFormat="false" ht="12.75" hidden="false" customHeight="false" outlineLevel="0" collapsed="false">
      <c r="A10" s="5"/>
      <c r="B10" s="5"/>
      <c r="C10" s="6" t="s">
        <v>17</v>
      </c>
      <c r="D10" s="7" t="n">
        <f aca="false">SUM(E10:H10)</f>
        <v>3357695.39</v>
      </c>
      <c r="E10" s="7"/>
      <c r="F10" s="7" t="n">
        <v>2108865.78</v>
      </c>
      <c r="G10" s="7" t="n">
        <v>1248829.61</v>
      </c>
      <c r="H10" s="9"/>
    </row>
    <row r="11" customFormat="false" ht="12.75" hidden="false" customHeight="false" outlineLevel="0" collapsed="false">
      <c r="A11" s="5"/>
      <c r="B11" s="5"/>
      <c r="C11" s="6" t="s">
        <v>18</v>
      </c>
      <c r="D11" s="7" t="n">
        <f aca="false">SUM(E11:H11)</f>
        <v>3459175.7</v>
      </c>
      <c r="E11" s="7"/>
      <c r="F11" s="7" t="n">
        <v>2061818.48</v>
      </c>
      <c r="G11" s="7" t="n">
        <v>1385554.62</v>
      </c>
      <c r="H11" s="9" t="n">
        <v>11802.6</v>
      </c>
    </row>
    <row r="12" customFormat="false" ht="12.75" hidden="false" customHeight="false" outlineLevel="0" collapsed="false">
      <c r="A12" s="5"/>
      <c r="B12" s="5"/>
      <c r="C12" s="6" t="s">
        <v>19</v>
      </c>
      <c r="D12" s="7" t="n">
        <f aca="false">SUM(E12:H12)</f>
        <v>3564267.89</v>
      </c>
      <c r="E12" s="7"/>
      <c r="F12" s="7" t="n">
        <v>2020310.32</v>
      </c>
      <c r="G12" s="7" t="n">
        <v>1484587.82</v>
      </c>
      <c r="H12" s="9" t="n">
        <v>59369.75</v>
      </c>
    </row>
    <row r="13" customFormat="false" ht="12.75" hidden="false" customHeight="false" outlineLevel="0" collapsed="false">
      <c r="A13" s="5"/>
      <c r="B13" s="5"/>
      <c r="C13" s="6" t="s">
        <v>20</v>
      </c>
      <c r="D13" s="7" t="n">
        <f aca="false">SUM(E13:H13)</f>
        <v>3689445.11</v>
      </c>
      <c r="E13" s="7"/>
      <c r="F13" s="7" t="n">
        <v>1971694.54</v>
      </c>
      <c r="G13" s="7" t="n">
        <v>1608575.18</v>
      </c>
      <c r="H13" s="9" t="n">
        <v>109175.39</v>
      </c>
    </row>
    <row r="14" customFormat="false" ht="12.75" hidden="false" customHeight="false" outlineLevel="0" collapsed="false">
      <c r="A14" s="5"/>
      <c r="B14" s="5"/>
      <c r="C14" s="6" t="s">
        <v>21</v>
      </c>
      <c r="D14" s="7" t="n">
        <f aca="false">SUM(E14:H14)</f>
        <v>3848752.18</v>
      </c>
      <c r="E14" s="7"/>
      <c r="F14" s="7" t="n">
        <v>1942577.28</v>
      </c>
      <c r="G14" s="7" t="n">
        <v>1740443.69</v>
      </c>
      <c r="H14" s="9" t="n">
        <v>165731.21</v>
      </c>
    </row>
    <row r="15" customFormat="false" ht="12.75" hidden="false" customHeight="false" outlineLevel="0" collapsed="false">
      <c r="A15" s="10"/>
      <c r="B15" s="10"/>
      <c r="C15" s="11"/>
      <c r="D15" s="12" t="n">
        <f aca="false">SUM(D3:D14)</f>
        <v>45453806.89</v>
      </c>
      <c r="E15" s="12" t="n">
        <f aca="false">SUM(E3:E14)</f>
        <v>8035912.35</v>
      </c>
      <c r="F15" s="12" t="n">
        <f aca="false">SUM(F3:F14)</f>
        <v>25150850.26</v>
      </c>
      <c r="G15" s="12" t="n">
        <f aca="false">SUM(G3:G14)</f>
        <v>11920965.33</v>
      </c>
      <c r="H15" s="13" t="n">
        <f aca="false">SUM(H3:H14)</f>
        <v>346078.95</v>
      </c>
    </row>
    <row r="16" customFormat="false" ht="12.75" hidden="false" customHeight="true" outlineLevel="0" collapsed="false">
      <c r="A16" s="14" t="s">
        <v>22</v>
      </c>
      <c r="B16" s="14"/>
    </row>
    <row r="17" customFormat="false" ht="12.75" hidden="false" customHeight="false" outlineLevel="0" collapsed="false">
      <c r="A17" s="1" t="s">
        <v>24</v>
      </c>
      <c r="B17" s="1" t="n">
        <v>33</v>
      </c>
    </row>
    <row r="18" customFormat="false" ht="12.75" hidden="false" customHeight="false" outlineLevel="0" collapsed="false">
      <c r="A18" s="1" t="s">
        <v>25</v>
      </c>
      <c r="B18" s="1" t="n">
        <v>120</v>
      </c>
    </row>
    <row r="19" customFormat="false" ht="12.75" hidden="false" customHeight="false" outlineLevel="0" collapsed="false">
      <c r="A19" s="1" t="s">
        <v>26</v>
      </c>
      <c r="B19" s="1" t="n">
        <v>130054745</v>
      </c>
    </row>
  </sheetData>
  <mergeCells count="7">
    <mergeCell ref="A1:B2"/>
    <mergeCell ref="C1:C2"/>
    <mergeCell ref="D1:D2"/>
    <mergeCell ref="A3:A14"/>
    <mergeCell ref="B3:B14"/>
    <mergeCell ref="A15:B15"/>
    <mergeCell ref="A16:B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N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16.84"/>
    <col collapsed="false" customWidth="true" hidden="false" outlineLevel="0" max="3" min="3" style="1" width="11.85"/>
    <col collapsed="false" customWidth="true" hidden="false" outlineLevel="0" max="4" min="4" style="1" width="17.29"/>
    <col collapsed="false" customWidth="true" hidden="false" outlineLevel="0" max="5" min="5" style="1" width="16.57"/>
    <col collapsed="false" customWidth="true" hidden="false" outlineLevel="0" max="6" min="6" style="1" width="19.71"/>
    <col collapsed="false" customWidth="true" hidden="false" outlineLevel="0" max="7" min="7" style="1" width="16"/>
    <col collapsed="false" customWidth="true" hidden="false" outlineLevel="0" max="8" min="8" style="1" width="24.57"/>
    <col collapsed="false" customWidth="true" hidden="false" outlineLevel="0" max="9" min="9" style="1" width="17.29"/>
    <col collapsed="false" customWidth="true" hidden="false" outlineLevel="0" max="10" min="10" style="1" width="16"/>
    <col collapsed="false" customWidth="true" hidden="false" outlineLevel="0" max="11" min="11" style="1" width="17.57"/>
    <col collapsed="false" customWidth="true" hidden="false" outlineLevel="0" max="14" min="12" style="1" width="16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19" t="s">
        <v>2</v>
      </c>
      <c r="E1" s="3" t="s">
        <v>3</v>
      </c>
      <c r="F1" s="3"/>
      <c r="G1" s="3"/>
      <c r="H1" s="3"/>
      <c r="I1" s="3"/>
      <c r="J1" s="3"/>
      <c r="K1" s="3"/>
      <c r="L1" s="3"/>
      <c r="M1" s="3"/>
      <c r="N1" s="3"/>
    </row>
    <row r="2" customFormat="false" ht="12.75" hidden="false" customHeight="false" outlineLevel="0" collapsed="false">
      <c r="A2" s="19"/>
      <c r="B2" s="19"/>
      <c r="C2" s="19"/>
      <c r="D2" s="19"/>
      <c r="E2" s="4" t="s">
        <v>4</v>
      </c>
      <c r="F2" s="4" t="s">
        <v>5</v>
      </c>
      <c r="G2" s="4" t="s">
        <v>6</v>
      </c>
      <c r="H2" s="4" t="s">
        <v>7</v>
      </c>
      <c r="I2" s="20" t="s">
        <v>37</v>
      </c>
      <c r="J2" s="20" t="s">
        <v>38</v>
      </c>
      <c r="K2" s="20" t="s">
        <v>39</v>
      </c>
      <c r="L2" s="4" t="s">
        <v>40</v>
      </c>
      <c r="M2" s="4" t="s">
        <v>41</v>
      </c>
      <c r="N2" s="4" t="s">
        <v>42</v>
      </c>
    </row>
    <row r="3" customFormat="false" ht="12.75" hidden="false" customHeight="true" outlineLevel="0" collapsed="false">
      <c r="A3" s="6" t="s">
        <v>57</v>
      </c>
      <c r="B3" s="6" t="s">
        <v>58</v>
      </c>
      <c r="C3" s="6" t="s">
        <v>10</v>
      </c>
      <c r="D3" s="7" t="n">
        <f aca="false">SUM(E3:N3)</f>
        <v>39021819.68</v>
      </c>
      <c r="E3" s="7" t="n">
        <v>6641342.55</v>
      </c>
      <c r="F3" s="7" t="n">
        <v>7154127.05</v>
      </c>
      <c r="G3" s="7" t="n">
        <v>3873091.44</v>
      </c>
      <c r="H3" s="7" t="n">
        <v>3079119.48</v>
      </c>
      <c r="I3" s="21" t="n">
        <v>3102156.21</v>
      </c>
      <c r="J3" s="21" t="n">
        <v>3221350.26</v>
      </c>
      <c r="K3" s="7" t="n">
        <v>3179889.41</v>
      </c>
      <c r="L3" s="7" t="n">
        <v>3141142.08</v>
      </c>
      <c r="M3" s="7" t="n">
        <v>2955155.33</v>
      </c>
      <c r="N3" s="8" t="n">
        <v>2674445.87</v>
      </c>
    </row>
    <row r="4" customFormat="false" ht="12.75" hidden="false" customHeight="false" outlineLevel="0" collapsed="false">
      <c r="A4" s="6"/>
      <c r="B4" s="6"/>
      <c r="C4" s="6" t="s">
        <v>11</v>
      </c>
      <c r="D4" s="7" t="n">
        <f aca="false">SUM(E4:N4)</f>
        <v>41354982.9</v>
      </c>
      <c r="E4" s="7" t="n">
        <v>6973932.53</v>
      </c>
      <c r="F4" s="7" t="n">
        <v>7587825.63</v>
      </c>
      <c r="G4" s="7" t="n">
        <v>4167697.09</v>
      </c>
      <c r="H4" s="7" t="n">
        <v>3382373.29</v>
      </c>
      <c r="I4" s="21" t="n">
        <v>3247804.21</v>
      </c>
      <c r="J4" s="21" t="n">
        <v>3180139.29</v>
      </c>
      <c r="K4" s="7" t="n">
        <v>3512147.51</v>
      </c>
      <c r="L4" s="7" t="n">
        <v>3204581.59</v>
      </c>
      <c r="M4" s="7" t="n">
        <v>3136483.76</v>
      </c>
      <c r="N4" s="8" t="n">
        <v>2961998</v>
      </c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SUM(E5:N5)</f>
        <v>41537649.77</v>
      </c>
      <c r="E5" s="7" t="n">
        <v>6885923.4</v>
      </c>
      <c r="F5" s="7" t="n">
        <v>7645201</v>
      </c>
      <c r="G5" s="7" t="n">
        <v>4227248.37</v>
      </c>
      <c r="H5" s="7" t="n">
        <v>3396536.61</v>
      </c>
      <c r="I5" s="21" t="n">
        <v>3235073.04</v>
      </c>
      <c r="J5" s="21" t="n">
        <v>3188873.77</v>
      </c>
      <c r="K5" s="21" t="n">
        <v>3659436.84</v>
      </c>
      <c r="L5" s="7" t="n">
        <v>3191950.85</v>
      </c>
      <c r="M5" s="7" t="n">
        <v>3136148.42</v>
      </c>
      <c r="N5" s="8" t="n">
        <v>2971257.47</v>
      </c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SUM(E6:N6)</f>
        <v>41620678.73</v>
      </c>
      <c r="E6" s="7" t="n">
        <v>6810351.41</v>
      </c>
      <c r="F6" s="7" t="n">
        <v>7648380.67</v>
      </c>
      <c r="G6" s="7" t="n">
        <v>4288270.47</v>
      </c>
      <c r="H6" s="7" t="n">
        <v>3407195.58</v>
      </c>
      <c r="I6" s="21" t="n">
        <v>3221608.49</v>
      </c>
      <c r="J6" s="21" t="n">
        <v>3185900.92</v>
      </c>
      <c r="K6" s="7" t="n">
        <v>3784748.05</v>
      </c>
      <c r="L6" s="7" t="n">
        <v>3189205.25</v>
      </c>
      <c r="M6" s="7" t="n">
        <v>3133977.37</v>
      </c>
      <c r="N6" s="8" t="n">
        <v>2951040.52</v>
      </c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SUM(E7:N7)</f>
        <v>34811001.99</v>
      </c>
      <c r="E7" s="7"/>
      <c r="F7" s="7" t="n">
        <v>7625308.13</v>
      </c>
      <c r="G7" s="7" t="n">
        <v>4352974.6</v>
      </c>
      <c r="H7" s="7" t="n">
        <v>3422694.38</v>
      </c>
      <c r="I7" s="21" t="n">
        <v>3187721.21</v>
      </c>
      <c r="J7" s="21" t="n">
        <v>3181965.37</v>
      </c>
      <c r="K7" s="7" t="n">
        <v>3764410.39</v>
      </c>
      <c r="L7" s="7" t="n">
        <v>3182944.84</v>
      </c>
      <c r="M7" s="7" t="n">
        <v>3139816.37</v>
      </c>
      <c r="N7" s="8" t="n">
        <v>2953166.7</v>
      </c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SUM(E8:N8)</f>
        <v>34881989.2</v>
      </c>
      <c r="E8" s="7"/>
      <c r="F8" s="7" t="n">
        <v>7463798.7</v>
      </c>
      <c r="G8" s="7" t="n">
        <v>4653963.1</v>
      </c>
      <c r="H8" s="7" t="n">
        <v>3445264.14</v>
      </c>
      <c r="I8" s="21" t="n">
        <v>3140468.39</v>
      </c>
      <c r="J8" s="21" t="n">
        <v>3172502.21</v>
      </c>
      <c r="K8" s="7" t="n">
        <v>3737599.29</v>
      </c>
      <c r="L8" s="7" t="n">
        <v>3173669.68</v>
      </c>
      <c r="M8" s="7" t="n">
        <v>3142209.24</v>
      </c>
      <c r="N8" s="8" t="n">
        <v>2952514.45</v>
      </c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SUM(E9:N9)</f>
        <v>35308127.67</v>
      </c>
      <c r="E9" s="7"/>
      <c r="F9" s="7" t="n">
        <v>7323316.79</v>
      </c>
      <c r="G9" s="7" t="n">
        <v>5219356.31</v>
      </c>
      <c r="H9" s="7" t="n">
        <v>3483362.84</v>
      </c>
      <c r="I9" s="21" t="n">
        <v>3128004.66</v>
      </c>
      <c r="J9" s="21" t="n">
        <v>3169204.55</v>
      </c>
      <c r="K9" s="7" t="n">
        <v>3717017.76</v>
      </c>
      <c r="L9" s="7" t="n">
        <v>3177717.54</v>
      </c>
      <c r="M9" s="7" t="n">
        <v>3138541.84</v>
      </c>
      <c r="N9" s="8" t="n">
        <v>2951605.38</v>
      </c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SUM(E10:N10)</f>
        <v>36199864.5</v>
      </c>
      <c r="E10" s="7"/>
      <c r="F10" s="7" t="n">
        <v>7223430.08</v>
      </c>
      <c r="G10" s="7" t="n">
        <v>6202049.29</v>
      </c>
      <c r="H10" s="7" t="n">
        <v>3546265.98</v>
      </c>
      <c r="I10" s="21" t="n">
        <v>3110694.16</v>
      </c>
      <c r="J10" s="21" t="n">
        <v>3158823.53</v>
      </c>
      <c r="K10" s="7" t="n">
        <v>3697320.73</v>
      </c>
      <c r="L10" s="7" t="n">
        <v>3178747.88</v>
      </c>
      <c r="M10" s="7" t="n">
        <v>3137837.76</v>
      </c>
      <c r="N10" s="9" t="n">
        <v>2944695.09</v>
      </c>
    </row>
    <row r="11" customFormat="false" ht="12.75" hidden="false" customHeight="false" outlineLevel="0" collapsed="false">
      <c r="A11" s="6"/>
      <c r="B11" s="6"/>
      <c r="C11" s="6" t="s">
        <v>18</v>
      </c>
      <c r="D11" s="7" t="n">
        <f aca="false">SUM(E11:N11)</f>
        <v>36024455.79</v>
      </c>
      <c r="E11" s="7"/>
      <c r="F11" s="7" t="n">
        <v>7090333.15</v>
      </c>
      <c r="G11" s="7" t="n">
        <v>6616136.58</v>
      </c>
      <c r="H11" s="7" t="n">
        <v>3602302.33</v>
      </c>
      <c r="I11" s="21" t="n">
        <v>3100356.72</v>
      </c>
      <c r="J11" s="21" t="n">
        <v>3148176.23</v>
      </c>
      <c r="K11" s="7" t="n">
        <v>3224347.37</v>
      </c>
      <c r="L11" s="7" t="n">
        <v>3168154.92</v>
      </c>
      <c r="M11" s="7" t="n">
        <v>3138209.37</v>
      </c>
      <c r="N11" s="9" t="n">
        <v>2936439.12</v>
      </c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SUM(E12:N12)</f>
        <v>36063192.65</v>
      </c>
      <c r="E12" s="7"/>
      <c r="F12" s="7" t="n">
        <v>6930679.86</v>
      </c>
      <c r="G12" s="7" t="n">
        <v>6790752.65</v>
      </c>
      <c r="H12" s="7" t="n">
        <v>3649414.04</v>
      </c>
      <c r="I12" s="21" t="n">
        <v>3088305.99</v>
      </c>
      <c r="J12" s="21" t="n">
        <v>3132600.97</v>
      </c>
      <c r="K12" s="7" t="n">
        <v>3226918.67</v>
      </c>
      <c r="L12" s="7" t="n">
        <v>3174526.85</v>
      </c>
      <c r="M12" s="7" t="n">
        <v>3134019.89</v>
      </c>
      <c r="N12" s="9" t="n">
        <v>2935973.73</v>
      </c>
    </row>
    <row r="13" customFormat="false" ht="12.75" hidden="false" customHeight="false" outlineLevel="0" collapsed="false">
      <c r="A13" s="6"/>
      <c r="B13" s="6"/>
      <c r="C13" s="6" t="s">
        <v>20</v>
      </c>
      <c r="D13" s="7" t="n">
        <f aca="false">SUM(E13:N13)</f>
        <v>36241099.14</v>
      </c>
      <c r="E13" s="7"/>
      <c r="F13" s="7" t="n">
        <v>6834019.21</v>
      </c>
      <c r="G13" s="7" t="n">
        <v>7000642.76</v>
      </c>
      <c r="H13" s="7" t="n">
        <v>3738349.94</v>
      </c>
      <c r="I13" s="21" t="n">
        <v>3075607.59</v>
      </c>
      <c r="J13" s="21" t="n">
        <v>3116525.96</v>
      </c>
      <c r="K13" s="7" t="n">
        <v>3224582.13</v>
      </c>
      <c r="L13" s="7" t="n">
        <v>3180598.38</v>
      </c>
      <c r="M13" s="7" t="n">
        <v>3135856.04</v>
      </c>
      <c r="N13" s="9" t="n">
        <v>2934917.13</v>
      </c>
    </row>
    <row r="14" customFormat="false" ht="12.75" hidden="false" customHeight="false" outlineLevel="0" collapsed="false">
      <c r="A14" s="6"/>
      <c r="B14" s="6"/>
      <c r="C14" s="6" t="s">
        <v>21</v>
      </c>
      <c r="D14" s="7" t="n">
        <f aca="false">SUM(E14:N14)</f>
        <v>36323589.18</v>
      </c>
      <c r="E14" s="7"/>
      <c r="F14" s="7" t="n">
        <v>6735048.93</v>
      </c>
      <c r="G14" s="7" t="n">
        <v>7100308.65</v>
      </c>
      <c r="H14" s="7" t="n">
        <v>3813704.44</v>
      </c>
      <c r="I14" s="21" t="n">
        <v>3068529.53</v>
      </c>
      <c r="J14" s="21" t="n">
        <v>3110350.11</v>
      </c>
      <c r="K14" s="7" t="n">
        <v>3219208.4</v>
      </c>
      <c r="L14" s="7" t="n">
        <v>3181705.62</v>
      </c>
      <c r="M14" s="7" t="n">
        <v>3138906.29</v>
      </c>
      <c r="N14" s="9" t="n">
        <v>2955827.21</v>
      </c>
    </row>
    <row r="15" customFormat="false" ht="12.75" hidden="false" customHeight="false" outlineLevel="0" collapsed="false">
      <c r="A15" s="11"/>
      <c r="B15" s="11"/>
      <c r="C15" s="11"/>
      <c r="D15" s="12" t="n">
        <f aca="false">SUM(D3:D14)</f>
        <v>449388451.2</v>
      </c>
      <c r="E15" s="12" t="n">
        <f aca="false">SUM(E3:E14)</f>
        <v>27311549.89</v>
      </c>
      <c r="F15" s="12" t="n">
        <f aca="false">SUM(F3:F14)</f>
        <v>87261469.2</v>
      </c>
      <c r="G15" s="12" t="n">
        <f aca="false">SUM(G3:G14)</f>
        <v>64492491.31</v>
      </c>
      <c r="H15" s="12" t="n">
        <f aca="false">SUM(H3:H14)</f>
        <v>41966583.05</v>
      </c>
      <c r="I15" s="13" t="n">
        <f aca="false">SUM(I3:I14)</f>
        <v>37706330.2</v>
      </c>
      <c r="J15" s="13" t="n">
        <f aca="false">SUM(J3:J14)</f>
        <v>37966413.17</v>
      </c>
      <c r="K15" s="13" t="n">
        <f aca="false">SUM(K3:K14)</f>
        <v>41947626.55</v>
      </c>
      <c r="L15" s="13" t="n">
        <f aca="false">SUM(L3:L14)</f>
        <v>38144945.48</v>
      </c>
      <c r="M15" s="13" t="n">
        <f aca="false">SUM(M3:M14)</f>
        <v>37467161.68</v>
      </c>
      <c r="N15" s="13" t="n">
        <f aca="false">SUM(N3:N14)</f>
        <v>35123880.67</v>
      </c>
    </row>
    <row r="16" customFormat="false" ht="12.75" hidden="false" customHeight="true" outlineLevel="0" collapsed="false">
      <c r="A16" s="14" t="s">
        <v>22</v>
      </c>
      <c r="B16" s="14"/>
    </row>
    <row r="17" customFormat="false" ht="12.75" hidden="false" customHeight="false" outlineLevel="0" collapsed="false">
      <c r="A17" s="1" t="s">
        <v>24</v>
      </c>
      <c r="B17" s="1" t="n">
        <v>756</v>
      </c>
    </row>
    <row r="18" customFormat="false" ht="12.75" hidden="false" customHeight="false" outlineLevel="0" collapsed="false">
      <c r="A18" s="1" t="s">
        <v>25</v>
      </c>
      <c r="B18" s="1" t="n">
        <v>4001</v>
      </c>
    </row>
    <row r="19" customFormat="false" ht="12.75" hidden="false" customHeight="false" outlineLevel="0" collapsed="false">
      <c r="A19" s="1" t="s">
        <v>26</v>
      </c>
      <c r="B19" s="1" t="n">
        <v>1076647</v>
      </c>
    </row>
  </sheetData>
  <mergeCells count="8">
    <mergeCell ref="A1:B2"/>
    <mergeCell ref="C1:C2"/>
    <mergeCell ref="D1:D2"/>
    <mergeCell ref="E1:N1"/>
    <mergeCell ref="A3:A14"/>
    <mergeCell ref="B3:B14"/>
    <mergeCell ref="A15:B15"/>
    <mergeCell ref="A16:B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G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24"/>
    <col collapsed="false" customWidth="true" hidden="false" outlineLevel="0" max="3" min="3" style="1" width="14.42"/>
    <col collapsed="false" customWidth="true" hidden="false" outlineLevel="0" max="4" min="4" style="1" width="17.29"/>
    <col collapsed="false" customWidth="true" hidden="false" outlineLevel="0" max="5" min="5" style="1" width="17.57"/>
    <col collapsed="false" customWidth="true" hidden="false" outlineLevel="0" max="6" min="6" style="1" width="21"/>
    <col collapsed="false" customWidth="true" hidden="false" outlineLevel="0" max="7" min="7" style="1" width="17.29"/>
    <col collapsed="false" customWidth="true" hidden="false" outlineLevel="0" max="8" min="8" style="1" width="29.14"/>
    <col collapsed="false" customWidth="true" hidden="false" outlineLevel="0" max="9" min="9" style="1" width="27"/>
    <col collapsed="false" customWidth="true" hidden="false" outlineLevel="0" max="10" min="10" style="15" width="17.29"/>
    <col collapsed="false" customWidth="true" hidden="false" outlineLevel="0" max="12" min="11" style="1" width="14.29"/>
  </cols>
  <sheetData>
    <row r="1" customFormat="false" ht="12.75" hidden="false" customHeight="true" outlineLevel="0" collapsed="false">
      <c r="A1" s="2" t="s">
        <v>0</v>
      </c>
      <c r="B1" s="2"/>
      <c r="C1" s="2" t="s">
        <v>1</v>
      </c>
      <c r="D1" s="2" t="s">
        <v>2</v>
      </c>
      <c r="E1" s="23" t="s">
        <v>3</v>
      </c>
      <c r="F1" s="23"/>
      <c r="G1" s="23"/>
    </row>
    <row r="2" customFormat="false" ht="12.75" hidden="false" customHeight="false" outlineLevel="0" collapsed="false">
      <c r="A2" s="2"/>
      <c r="B2" s="2"/>
      <c r="C2" s="2"/>
      <c r="D2" s="2"/>
      <c r="E2" s="4" t="s">
        <v>4</v>
      </c>
      <c r="F2" s="4" t="s">
        <v>5</v>
      </c>
      <c r="G2" s="4" t="s">
        <v>6</v>
      </c>
    </row>
    <row r="3" customFormat="false" ht="12.75" hidden="false" customHeight="true" outlineLevel="0" collapsed="false">
      <c r="A3" s="5" t="s">
        <v>59</v>
      </c>
      <c r="B3" s="5" t="s">
        <v>60</v>
      </c>
      <c r="C3" s="6" t="s">
        <v>10</v>
      </c>
      <c r="D3" s="7" t="n">
        <f aca="false">SUM(E3:I3)</f>
        <v>20425723.78</v>
      </c>
      <c r="E3" s="7" t="n">
        <v>9168188.26</v>
      </c>
      <c r="F3" s="7" t="n">
        <v>11257535.52</v>
      </c>
      <c r="G3" s="8"/>
    </row>
    <row r="4" customFormat="false" ht="12.75" hidden="false" customHeight="false" outlineLevel="0" collapsed="false">
      <c r="A4" s="5"/>
      <c r="B4" s="5"/>
      <c r="C4" s="6" t="s">
        <v>11</v>
      </c>
      <c r="D4" s="7" t="n">
        <f aca="false">SUM(E4:I4)</f>
        <v>24478533.97</v>
      </c>
      <c r="E4" s="7" t="n">
        <v>9705097.21</v>
      </c>
      <c r="F4" s="7" t="n">
        <v>14773436.76</v>
      </c>
      <c r="G4" s="8"/>
    </row>
    <row r="5" customFormat="false" ht="12.75" hidden="false" customHeight="false" outlineLevel="0" collapsed="false">
      <c r="A5" s="5"/>
      <c r="B5" s="5"/>
      <c r="C5" s="6" t="s">
        <v>12</v>
      </c>
      <c r="D5" s="7" t="n">
        <f aca="false">SUM(E5:I5)</f>
        <v>24018165.79</v>
      </c>
      <c r="E5" s="7" t="n">
        <v>9461793.59</v>
      </c>
      <c r="F5" s="7" t="n">
        <v>14541948.23</v>
      </c>
      <c r="G5" s="8" t="n">
        <v>14423.97</v>
      </c>
    </row>
    <row r="6" customFormat="false" ht="12.75" hidden="false" customHeight="false" outlineLevel="0" collapsed="false">
      <c r="A6" s="5"/>
      <c r="B6" s="5"/>
      <c r="C6" s="6" t="s">
        <v>13</v>
      </c>
      <c r="D6" s="7" t="n">
        <f aca="false">SUM(E6:I6)</f>
        <v>22433702.16</v>
      </c>
      <c r="E6" s="7" t="n">
        <v>9284933.65</v>
      </c>
      <c r="F6" s="7" t="n">
        <v>13118484.55</v>
      </c>
      <c r="G6" s="8" t="n">
        <v>30283.96</v>
      </c>
    </row>
    <row r="7" customFormat="false" ht="12.75" hidden="false" customHeight="false" outlineLevel="0" collapsed="false">
      <c r="A7" s="5"/>
      <c r="B7" s="5"/>
      <c r="C7" s="6" t="s">
        <v>14</v>
      </c>
      <c r="D7" s="7" t="n">
        <f aca="false">SUM(E7:I7)</f>
        <v>11706986.45</v>
      </c>
      <c r="E7" s="7"/>
      <c r="F7" s="7" t="n">
        <v>11676605.14</v>
      </c>
      <c r="G7" s="8" t="n">
        <v>30381.31</v>
      </c>
    </row>
    <row r="8" customFormat="false" ht="12.75" hidden="false" customHeight="false" outlineLevel="0" collapsed="false">
      <c r="A8" s="5"/>
      <c r="B8" s="5"/>
      <c r="C8" s="6" t="s">
        <v>15</v>
      </c>
      <c r="D8" s="7" t="n">
        <f aca="false">SUM(E8:I8)</f>
        <v>10772113.3</v>
      </c>
      <c r="E8" s="7"/>
      <c r="F8" s="7" t="n">
        <v>10743367.33</v>
      </c>
      <c r="G8" s="8" t="n">
        <v>28745.97</v>
      </c>
    </row>
    <row r="9" customFormat="false" ht="12.75" hidden="false" customHeight="false" outlineLevel="0" collapsed="false">
      <c r="A9" s="5"/>
      <c r="B9" s="5"/>
      <c r="C9" s="6" t="s">
        <v>16</v>
      </c>
      <c r="D9" s="7" t="n">
        <f aca="false">SUM(E9:I9)</f>
        <v>11758587.1</v>
      </c>
      <c r="E9" s="7"/>
      <c r="F9" s="7" t="n">
        <v>10521625.62</v>
      </c>
      <c r="G9" s="8" t="n">
        <v>1236961.48</v>
      </c>
    </row>
    <row r="10" customFormat="false" ht="12.75" hidden="false" customHeight="false" outlineLevel="0" collapsed="false">
      <c r="A10" s="5"/>
      <c r="B10" s="5"/>
      <c r="C10" s="6" t="s">
        <v>17</v>
      </c>
      <c r="D10" s="7" t="n">
        <f aca="false">SUM(E10:I10)</f>
        <v>17803856.9</v>
      </c>
      <c r="E10" s="7"/>
      <c r="F10" s="7" t="n">
        <v>10309415.33</v>
      </c>
      <c r="G10" s="9" t="n">
        <v>7494441.57</v>
      </c>
    </row>
    <row r="11" customFormat="false" ht="12.75" hidden="false" customHeight="false" outlineLevel="0" collapsed="false">
      <c r="A11" s="5"/>
      <c r="B11" s="5"/>
      <c r="C11" s="6" t="s">
        <v>18</v>
      </c>
      <c r="D11" s="7" t="n">
        <f aca="false">SUM(E11:I11)</f>
        <v>19881671.42</v>
      </c>
      <c r="E11" s="7"/>
      <c r="F11" s="7" t="n">
        <v>10036920.43</v>
      </c>
      <c r="G11" s="9" t="n">
        <v>9844750.99</v>
      </c>
    </row>
    <row r="12" customFormat="false" ht="12.75" hidden="false" customHeight="false" outlineLevel="0" collapsed="false">
      <c r="A12" s="5"/>
      <c r="B12" s="5"/>
      <c r="C12" s="6" t="s">
        <v>19</v>
      </c>
      <c r="D12" s="7" t="n">
        <f aca="false">SUM(E12:I12)</f>
        <v>19700385.91</v>
      </c>
      <c r="E12" s="7"/>
      <c r="F12" s="7" t="n">
        <v>9813494.51</v>
      </c>
      <c r="G12" s="9" t="n">
        <v>9886891.4</v>
      </c>
    </row>
    <row r="13" customFormat="false" ht="12.75" hidden="false" customHeight="false" outlineLevel="0" collapsed="false">
      <c r="A13" s="5"/>
      <c r="B13" s="5"/>
      <c r="C13" s="6" t="s">
        <v>20</v>
      </c>
      <c r="D13" s="7" t="n">
        <f aca="false">SUM(E13:I13)</f>
        <v>18834739.18</v>
      </c>
      <c r="E13" s="7"/>
      <c r="F13" s="7" t="n">
        <v>9604541.63</v>
      </c>
      <c r="G13" s="9" t="n">
        <v>9230197.55</v>
      </c>
    </row>
    <row r="14" customFormat="false" ht="12.75" hidden="false" customHeight="false" outlineLevel="0" collapsed="false">
      <c r="A14" s="5"/>
      <c r="B14" s="5"/>
      <c r="C14" s="6" t="s">
        <v>21</v>
      </c>
      <c r="D14" s="7" t="n">
        <f aca="false">SUM(E14:I14)</f>
        <v>19620833.3</v>
      </c>
      <c r="E14" s="7"/>
      <c r="F14" s="7" t="n">
        <v>9382784.24</v>
      </c>
      <c r="G14" s="9" t="n">
        <v>10238049.06</v>
      </c>
    </row>
    <row r="15" customFormat="false" ht="12.75" hidden="false" customHeight="false" outlineLevel="0" collapsed="false">
      <c r="A15" s="10"/>
      <c r="B15" s="10"/>
      <c r="C15" s="11"/>
      <c r="D15" s="12" t="n">
        <f aca="false">SUM(D3:D14)</f>
        <v>221435299.26</v>
      </c>
      <c r="E15" s="12" t="n">
        <f aca="false">SUM(E3:E14)</f>
        <v>37620012.71</v>
      </c>
      <c r="F15" s="12" t="n">
        <f aca="false">SUM(F3:F14)</f>
        <v>135780159.29</v>
      </c>
      <c r="G15" s="12" t="n">
        <f aca="false">SUM(G3:G14)</f>
        <v>48035127.26</v>
      </c>
    </row>
    <row r="16" customFormat="false" ht="12.75" hidden="false" customHeight="true" outlineLevel="0" collapsed="false">
      <c r="A16" s="14" t="s">
        <v>22</v>
      </c>
      <c r="B16" s="14"/>
    </row>
    <row r="17" customFormat="false" ht="12.75" hidden="false" customHeight="false" outlineLevel="0" collapsed="false">
      <c r="A17" s="1" t="s">
        <v>24</v>
      </c>
      <c r="B17" s="1" t="n">
        <v>1</v>
      </c>
    </row>
    <row r="18" customFormat="false" ht="12.75" hidden="false" customHeight="false" outlineLevel="0" collapsed="false">
      <c r="A18" s="1" t="s">
        <v>25</v>
      </c>
      <c r="B18" s="1" t="n">
        <v>1606</v>
      </c>
    </row>
    <row r="19" customFormat="false" ht="12.75" hidden="false" customHeight="false" outlineLevel="0" collapsed="false">
      <c r="A19" s="1" t="s">
        <v>26</v>
      </c>
      <c r="B19" s="1" t="n">
        <v>10174567</v>
      </c>
    </row>
  </sheetData>
  <mergeCells count="8">
    <mergeCell ref="A1:B2"/>
    <mergeCell ref="C1:C2"/>
    <mergeCell ref="D1:D2"/>
    <mergeCell ref="E1:G1"/>
    <mergeCell ref="A3:A14"/>
    <mergeCell ref="B3:B14"/>
    <mergeCell ref="A15:B15"/>
    <mergeCell ref="A16:B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N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15.85"/>
    <col collapsed="false" customWidth="true" hidden="false" outlineLevel="0" max="3" min="3" style="1" width="10.57"/>
    <col collapsed="false" customWidth="true" hidden="false" outlineLevel="0" max="4" min="4" style="1" width="19.14"/>
    <col collapsed="false" customWidth="true" hidden="false" outlineLevel="0" max="5" min="5" style="1" width="15"/>
    <col collapsed="false" customWidth="true" hidden="false" outlineLevel="0" max="6" min="6" style="1" width="21"/>
    <col collapsed="false" customWidth="true" hidden="false" outlineLevel="0" max="7" min="7" style="1" width="14.86"/>
    <col collapsed="false" customWidth="true" hidden="false" outlineLevel="0" max="8" min="8" style="1" width="24.86"/>
    <col collapsed="false" customWidth="true" hidden="false" outlineLevel="0" max="9" min="9" style="15" width="16"/>
    <col collapsed="false" customWidth="true" hidden="false" outlineLevel="0" max="14" min="10" style="1" width="14.86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19" t="s">
        <v>2</v>
      </c>
      <c r="E1" s="3" t="s">
        <v>3</v>
      </c>
      <c r="F1" s="3"/>
      <c r="G1" s="3"/>
      <c r="H1" s="3"/>
      <c r="I1" s="3"/>
      <c r="J1" s="3"/>
      <c r="K1" s="3"/>
      <c r="L1" s="3"/>
      <c r="M1" s="3"/>
      <c r="N1" s="3"/>
    </row>
    <row r="2" customFormat="false" ht="12.75" hidden="false" customHeight="false" outlineLevel="0" collapsed="false">
      <c r="A2" s="19"/>
      <c r="B2" s="19"/>
      <c r="C2" s="19"/>
      <c r="D2" s="19"/>
      <c r="E2" s="4" t="s">
        <v>4</v>
      </c>
      <c r="F2" s="4" t="s">
        <v>5</v>
      </c>
      <c r="G2" s="4" t="s">
        <v>6</v>
      </c>
      <c r="H2" s="4" t="s">
        <v>7</v>
      </c>
      <c r="I2" s="20" t="s">
        <v>37</v>
      </c>
      <c r="J2" s="20" t="s">
        <v>38</v>
      </c>
      <c r="K2" s="20" t="s">
        <v>39</v>
      </c>
      <c r="L2" s="4" t="s">
        <v>40</v>
      </c>
      <c r="M2" s="4" t="s">
        <v>41</v>
      </c>
      <c r="N2" s="4" t="s">
        <v>42</v>
      </c>
    </row>
    <row r="3" customFormat="false" ht="12.75" hidden="false" customHeight="true" outlineLevel="0" collapsed="false">
      <c r="A3" s="6" t="s">
        <v>61</v>
      </c>
      <c r="B3" s="6" t="s">
        <v>62</v>
      </c>
      <c r="C3" s="6" t="s">
        <v>10</v>
      </c>
      <c r="D3" s="7" t="n">
        <f aca="false">SUM(E3:N3)</f>
        <v>5445163.52</v>
      </c>
      <c r="E3" s="7" t="n">
        <v>746755.29</v>
      </c>
      <c r="F3" s="7" t="n">
        <v>758927.05</v>
      </c>
      <c r="G3" s="7" t="n">
        <v>702788.45</v>
      </c>
      <c r="H3" s="7" t="n">
        <v>661439.6</v>
      </c>
      <c r="I3" s="21" t="n">
        <v>612665.04</v>
      </c>
      <c r="J3" s="21" t="n">
        <v>548076.63</v>
      </c>
      <c r="K3" s="7" t="n">
        <v>487871.74</v>
      </c>
      <c r="L3" s="7" t="n">
        <v>407798.02</v>
      </c>
      <c r="M3" s="7" t="n">
        <v>306576.43</v>
      </c>
      <c r="N3" s="8" t="n">
        <v>212265.27</v>
      </c>
    </row>
    <row r="4" customFormat="false" ht="12.75" hidden="false" customHeight="false" outlineLevel="0" collapsed="false">
      <c r="A4" s="6"/>
      <c r="B4" s="6"/>
      <c r="C4" s="6" t="s">
        <v>11</v>
      </c>
      <c r="D4" s="7" t="n">
        <f aca="false">SUM(E4:N4)</f>
        <v>5820262.51</v>
      </c>
      <c r="E4" s="7" t="n">
        <v>802563.58</v>
      </c>
      <c r="F4" s="7" t="n">
        <v>807992.31</v>
      </c>
      <c r="G4" s="7" t="n">
        <v>757593.25</v>
      </c>
      <c r="H4" s="7" t="n">
        <v>728631.35</v>
      </c>
      <c r="I4" s="21" t="n">
        <v>649904.61</v>
      </c>
      <c r="J4" s="21" t="n">
        <v>571331.23</v>
      </c>
      <c r="K4" s="7" t="n">
        <v>514659.73</v>
      </c>
      <c r="L4" s="7" t="n">
        <v>413841.89</v>
      </c>
      <c r="M4" s="7" t="n">
        <v>327982.48</v>
      </c>
      <c r="N4" s="8" t="n">
        <v>245762.08</v>
      </c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SUM(E5:N5)</f>
        <v>5841242.72</v>
      </c>
      <c r="E5" s="7" t="n">
        <v>792708.11</v>
      </c>
      <c r="F5" s="7" t="n">
        <v>806252.18</v>
      </c>
      <c r="G5" s="7" t="n">
        <v>756451.6</v>
      </c>
      <c r="H5" s="7" t="n">
        <v>726754.09</v>
      </c>
      <c r="I5" s="21" t="n">
        <v>650786.58</v>
      </c>
      <c r="J5" s="21" t="n">
        <v>578339.77</v>
      </c>
      <c r="K5" s="21" t="n">
        <v>515946.62</v>
      </c>
      <c r="L5" s="7" t="n">
        <v>429646.85</v>
      </c>
      <c r="M5" s="7" t="n">
        <v>334914.72</v>
      </c>
      <c r="N5" s="8" t="n">
        <v>249442.2</v>
      </c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SUM(E6:N6)</f>
        <v>5849043.62</v>
      </c>
      <c r="E6" s="7" t="n">
        <v>789023.46</v>
      </c>
      <c r="F6" s="7" t="n">
        <v>801172.83</v>
      </c>
      <c r="G6" s="7" t="n">
        <v>756494.98</v>
      </c>
      <c r="H6" s="7" t="n">
        <v>727966.57</v>
      </c>
      <c r="I6" s="21" t="n">
        <v>650244.81</v>
      </c>
      <c r="J6" s="21" t="n">
        <v>579142.86</v>
      </c>
      <c r="K6" s="21" t="n">
        <v>518597.07</v>
      </c>
      <c r="L6" s="7" t="n">
        <v>434986.21</v>
      </c>
      <c r="M6" s="7" t="n">
        <v>339811.88</v>
      </c>
      <c r="N6" s="8" t="n">
        <v>251602.95</v>
      </c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SUM(E7:N7)</f>
        <v>4425806.54</v>
      </c>
      <c r="E7" s="7"/>
      <c r="F7" s="7" t="n">
        <v>796243.72</v>
      </c>
      <c r="G7" s="7" t="n">
        <v>754272.58</v>
      </c>
      <c r="H7" s="7" t="n">
        <v>729935.21</v>
      </c>
      <c r="I7" s="21"/>
      <c r="J7" s="21" t="n">
        <v>579239.65</v>
      </c>
      <c r="K7" s="7" t="n">
        <v>523352.73</v>
      </c>
      <c r="L7" s="7" t="n">
        <v>436960.67</v>
      </c>
      <c r="M7" s="7" t="n">
        <v>350567.98</v>
      </c>
      <c r="N7" s="8" t="n">
        <v>255234</v>
      </c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SUM(E8:N8)</f>
        <v>5019638.13</v>
      </c>
      <c r="E8" s="7"/>
      <c r="F8" s="7" t="n">
        <v>790917.68</v>
      </c>
      <c r="G8" s="7" t="n">
        <v>761273.7</v>
      </c>
      <c r="H8" s="7"/>
      <c r="I8" s="21" t="n">
        <v>1301645.8</v>
      </c>
      <c r="J8" s="21" t="n">
        <v>581331.78</v>
      </c>
      <c r="K8" s="7" t="n">
        <v>523348.94</v>
      </c>
      <c r="L8" s="7" t="n">
        <v>444218.95</v>
      </c>
      <c r="M8" s="7" t="n">
        <v>355222.01</v>
      </c>
      <c r="N8" s="8" t="n">
        <v>261679.27</v>
      </c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SUM(E9:N9)</f>
        <v>4381959.98</v>
      </c>
      <c r="E9" s="7"/>
      <c r="F9" s="7" t="n">
        <v>784803.77</v>
      </c>
      <c r="G9" s="7" t="n">
        <v>760917.46</v>
      </c>
      <c r="H9" s="7"/>
      <c r="I9" s="21" t="n">
        <v>649638.26</v>
      </c>
      <c r="J9" s="21" t="n">
        <v>590657.89</v>
      </c>
      <c r="K9" s="7" t="n">
        <v>524748.61</v>
      </c>
      <c r="L9" s="7" t="n">
        <v>443654.54</v>
      </c>
      <c r="M9" s="7" t="n">
        <v>360755.62</v>
      </c>
      <c r="N9" s="8" t="n">
        <v>266783.83</v>
      </c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SUM(E10:N10)</f>
        <v>4415141.23</v>
      </c>
      <c r="E10" s="7"/>
      <c r="F10" s="7" t="n">
        <v>779868.91</v>
      </c>
      <c r="G10" s="7" t="n">
        <v>763989.69</v>
      </c>
      <c r="H10" s="7"/>
      <c r="I10" s="21" t="n">
        <v>650034.79</v>
      </c>
      <c r="J10" s="21" t="n">
        <v>597213.08</v>
      </c>
      <c r="K10" s="7" t="n">
        <v>526088.14</v>
      </c>
      <c r="L10" s="7" t="n">
        <v>459199.64</v>
      </c>
      <c r="M10" s="7" t="n">
        <v>371154.59</v>
      </c>
      <c r="N10" s="9" t="n">
        <v>267592.39</v>
      </c>
    </row>
    <row r="11" customFormat="false" ht="12.75" hidden="false" customHeight="false" outlineLevel="0" collapsed="false">
      <c r="A11" s="6"/>
      <c r="B11" s="6"/>
      <c r="C11" s="6" t="s">
        <v>18</v>
      </c>
      <c r="D11" s="7" t="n">
        <f aca="false">SUM(E11:N11)</f>
        <v>4455603.32</v>
      </c>
      <c r="E11" s="7"/>
      <c r="F11" s="7" t="n">
        <v>772958.61</v>
      </c>
      <c r="G11" s="7" t="n">
        <v>763887.01</v>
      </c>
      <c r="H11" s="7" t="n">
        <v>4890.06</v>
      </c>
      <c r="I11" s="21" t="n">
        <v>656125.94</v>
      </c>
      <c r="J11" s="21" t="n">
        <v>602521.27</v>
      </c>
      <c r="K11" s="7" t="n">
        <v>531233.63</v>
      </c>
      <c r="L11" s="7" t="n">
        <v>463591.19</v>
      </c>
      <c r="M11" s="7" t="n">
        <v>379906.8</v>
      </c>
      <c r="N11" s="9" t="n">
        <v>280488.81</v>
      </c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SUM(E12:N12)</f>
        <v>5894861.88</v>
      </c>
      <c r="E12" s="7"/>
      <c r="F12" s="7" t="n">
        <v>767797.9</v>
      </c>
      <c r="G12" s="7" t="n">
        <v>762545.65</v>
      </c>
      <c r="H12" s="7" t="n">
        <v>1423150.06</v>
      </c>
      <c r="I12" s="21" t="n">
        <v>657801.92</v>
      </c>
      <c r="J12" s="21" t="n">
        <v>606171.81</v>
      </c>
      <c r="K12" s="7" t="n">
        <v>538318.46</v>
      </c>
      <c r="L12" s="7" t="n">
        <v>469776.28</v>
      </c>
      <c r="M12" s="7" t="n">
        <v>382732.62</v>
      </c>
      <c r="N12" s="9" t="n">
        <v>286567.18</v>
      </c>
    </row>
    <row r="13" customFormat="false" ht="12.75" hidden="false" customHeight="false" outlineLevel="0" collapsed="false">
      <c r="A13" s="6"/>
      <c r="B13" s="6"/>
      <c r="C13" s="6" t="s">
        <v>20</v>
      </c>
      <c r="D13" s="7" t="n">
        <f aca="false">SUM(E13:N13)</f>
        <v>5903633.32</v>
      </c>
      <c r="E13" s="7"/>
      <c r="F13" s="7" t="n">
        <v>761009.41</v>
      </c>
      <c r="G13" s="7" t="n">
        <v>761703.71</v>
      </c>
      <c r="H13" s="7" t="n">
        <v>1415303.2</v>
      </c>
      <c r="I13" s="21" t="n">
        <v>658002.67</v>
      </c>
      <c r="J13" s="21" t="n">
        <v>607587.57</v>
      </c>
      <c r="K13" s="7" t="n">
        <v>541510.31</v>
      </c>
      <c r="L13" s="7" t="n">
        <v>478563.09</v>
      </c>
      <c r="M13" s="7" t="n">
        <v>391535.49</v>
      </c>
      <c r="N13" s="9" t="n">
        <v>288417.87</v>
      </c>
    </row>
    <row r="14" customFormat="false" ht="12.75" hidden="false" customHeight="false" outlineLevel="0" collapsed="false">
      <c r="A14" s="6"/>
      <c r="B14" s="6"/>
      <c r="C14" s="6" t="s">
        <v>21</v>
      </c>
      <c r="D14" s="7" t="n">
        <f aca="false">SUM(E14:N14)</f>
        <v>5221869.94</v>
      </c>
      <c r="E14" s="7"/>
      <c r="F14" s="7" t="n">
        <v>754856.27</v>
      </c>
      <c r="G14" s="7" t="n">
        <v>760084.69</v>
      </c>
      <c r="H14" s="7" t="n">
        <v>708067.95</v>
      </c>
      <c r="I14" s="21" t="n">
        <v>661293.91</v>
      </c>
      <c r="J14" s="21" t="n">
        <v>610991.61</v>
      </c>
      <c r="K14" s="7" t="n">
        <v>546860.1</v>
      </c>
      <c r="L14" s="7" t="n">
        <v>481048.56</v>
      </c>
      <c r="M14" s="7" t="n">
        <v>402093.84</v>
      </c>
      <c r="N14" s="9" t="n">
        <v>296573.01</v>
      </c>
    </row>
    <row r="15" customFormat="false" ht="12.75" hidden="false" customHeight="false" outlineLevel="0" collapsed="false">
      <c r="A15" s="11"/>
      <c r="B15" s="11"/>
      <c r="C15" s="11"/>
      <c r="D15" s="12" t="n">
        <f aca="false">SUM(D3:D14)</f>
        <v>62674226.71</v>
      </c>
      <c r="E15" s="12" t="n">
        <f aca="false">SUM(E3:E14)</f>
        <v>3131050.44</v>
      </c>
      <c r="F15" s="12" t="n">
        <f aca="false">SUM(F3:F14)</f>
        <v>9382800.64</v>
      </c>
      <c r="G15" s="12" t="n">
        <f aca="false">SUM(G3:G14)</f>
        <v>9062002.77</v>
      </c>
      <c r="H15" s="12" t="n">
        <f aca="false">SUM(H3:H14)</f>
        <v>7126138.09</v>
      </c>
      <c r="I15" s="13" t="n">
        <f aca="false">SUM(I3:I14)</f>
        <v>7798144.33</v>
      </c>
      <c r="J15" s="13" t="n">
        <f aca="false">SUM(J3:J14)</f>
        <v>7052605.15</v>
      </c>
      <c r="K15" s="13" t="n">
        <f aca="false">SUM(K3:K14)</f>
        <v>6292536.08</v>
      </c>
      <c r="L15" s="13" t="n">
        <f aca="false">SUM(L3:L14)</f>
        <v>5363285.89</v>
      </c>
      <c r="M15" s="13" t="n">
        <f aca="false">SUM(M3:M14)</f>
        <v>4303254.46</v>
      </c>
      <c r="N15" s="13" t="n">
        <f aca="false">SUM(N3:N14)</f>
        <v>3162408.86</v>
      </c>
    </row>
    <row r="16" customFormat="false" ht="12.75" hidden="false" customHeight="true" outlineLevel="0" collapsed="false">
      <c r="A16" s="14" t="s">
        <v>22</v>
      </c>
      <c r="B16" s="14"/>
    </row>
    <row r="17" customFormat="false" ht="12.75" hidden="false" customHeight="false" outlineLevel="0" collapsed="false">
      <c r="A17" s="1" t="s">
        <v>24</v>
      </c>
      <c r="B17" s="1" t="n">
        <v>1</v>
      </c>
    </row>
    <row r="18" customFormat="false" ht="12.75" hidden="false" customHeight="false" outlineLevel="0" collapsed="false">
      <c r="A18" s="1" t="s">
        <v>25</v>
      </c>
      <c r="B18" s="1" t="n">
        <v>1230</v>
      </c>
    </row>
    <row r="19" customFormat="false" ht="12.75" hidden="false" customHeight="false" outlineLevel="0" collapsed="false">
      <c r="A19" s="1" t="s">
        <v>26</v>
      </c>
      <c r="B19" s="1" t="n">
        <v>1113607</v>
      </c>
    </row>
  </sheetData>
  <mergeCells count="8">
    <mergeCell ref="A1:B2"/>
    <mergeCell ref="C1:C2"/>
    <mergeCell ref="D1:D2"/>
    <mergeCell ref="E1:N1"/>
    <mergeCell ref="A3:A14"/>
    <mergeCell ref="B3:B14"/>
    <mergeCell ref="A15:B15"/>
    <mergeCell ref="A16:B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M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16.14"/>
    <col collapsed="false" customWidth="true" hidden="false" outlineLevel="0" max="3" min="3" style="1" width="14"/>
    <col collapsed="false" customWidth="true" hidden="false" outlineLevel="0" max="4" min="4" style="1" width="15"/>
    <col collapsed="false" customWidth="true" hidden="false" outlineLevel="0" max="5" min="5" style="1" width="19"/>
    <col collapsed="false" customWidth="true" hidden="false" outlineLevel="0" max="6" min="6" style="1" width="20"/>
    <col collapsed="false" customWidth="true" hidden="false" outlineLevel="0" max="7" min="7" style="1" width="14.29"/>
    <col collapsed="false" customWidth="true" hidden="false" outlineLevel="0" max="8" min="8" style="1" width="14.86"/>
    <col collapsed="false" customWidth="true" hidden="false" outlineLevel="0" max="11" min="9" style="1" width="14.29"/>
    <col collapsed="false" customWidth="true" hidden="false" outlineLevel="0" max="13" min="12" style="1" width="11.85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19" t="s">
        <v>2</v>
      </c>
      <c r="E1" s="3" t="s">
        <v>3</v>
      </c>
      <c r="F1" s="3"/>
      <c r="G1" s="3"/>
      <c r="H1" s="3"/>
      <c r="I1" s="3"/>
      <c r="J1" s="3"/>
      <c r="K1" s="3"/>
      <c r="L1" s="3"/>
      <c r="M1" s="3"/>
    </row>
    <row r="2" customFormat="false" ht="12.75" hidden="false" customHeight="false" outlineLevel="0" collapsed="false">
      <c r="A2" s="19"/>
      <c r="B2" s="19"/>
      <c r="C2" s="19"/>
      <c r="D2" s="19"/>
      <c r="E2" s="4" t="s">
        <v>4</v>
      </c>
      <c r="F2" s="4" t="s">
        <v>5</v>
      </c>
      <c r="G2" s="4" t="s">
        <v>6</v>
      </c>
      <c r="H2" s="4" t="s">
        <v>7</v>
      </c>
      <c r="I2" s="20" t="s">
        <v>37</v>
      </c>
      <c r="J2" s="20" t="s">
        <v>38</v>
      </c>
      <c r="K2" s="20" t="s">
        <v>39</v>
      </c>
      <c r="L2" s="4" t="s">
        <v>40</v>
      </c>
      <c r="M2" s="4" t="s">
        <v>41</v>
      </c>
    </row>
    <row r="3" customFormat="false" ht="12.75" hidden="false" customHeight="true" outlineLevel="0" collapsed="false">
      <c r="A3" s="6" t="s">
        <v>63</v>
      </c>
      <c r="B3" s="6" t="s">
        <v>64</v>
      </c>
      <c r="C3" s="6" t="s">
        <v>10</v>
      </c>
      <c r="D3" s="7" t="n">
        <f aca="false">SUM(E3:M3)</f>
        <v>64547.13</v>
      </c>
      <c r="E3" s="7" t="n">
        <v>5986.35</v>
      </c>
      <c r="F3" s="7" t="n">
        <v>5190.61</v>
      </c>
      <c r="G3" s="7" t="n">
        <v>2809.98</v>
      </c>
      <c r="H3" s="7"/>
      <c r="I3" s="21" t="n">
        <v>17468.83</v>
      </c>
      <c r="J3" s="21" t="n">
        <v>17393.56</v>
      </c>
      <c r="K3" s="7" t="n">
        <v>10438.05</v>
      </c>
      <c r="L3" s="7" t="n">
        <v>5259.75</v>
      </c>
      <c r="M3" s="8"/>
    </row>
    <row r="4" customFormat="false" ht="12.75" hidden="false" customHeight="false" outlineLevel="0" collapsed="false">
      <c r="A4" s="6"/>
      <c r="B4" s="6"/>
      <c r="C4" s="6" t="s">
        <v>11</v>
      </c>
      <c r="D4" s="7" t="n">
        <f aca="false">SUM(E4:M4)</f>
        <v>66797.23</v>
      </c>
      <c r="E4" s="7" t="n">
        <v>6090.85</v>
      </c>
      <c r="F4" s="7" t="n">
        <v>5441.76</v>
      </c>
      <c r="G4" s="7" t="n">
        <v>2915.28</v>
      </c>
      <c r="H4" s="7"/>
      <c r="I4" s="21" t="n">
        <v>18013.82</v>
      </c>
      <c r="J4" s="21" t="n">
        <v>17791.16</v>
      </c>
      <c r="K4" s="7" t="n">
        <v>11247.15</v>
      </c>
      <c r="L4" s="7" t="n">
        <v>5297.21</v>
      </c>
      <c r="M4" s="8"/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SUM(E5:M5)</f>
        <v>67854.85</v>
      </c>
      <c r="E5" s="7" t="n">
        <v>6072.76</v>
      </c>
      <c r="F5" s="7" t="n">
        <v>5465.56</v>
      </c>
      <c r="G5" s="7" t="n">
        <v>4112.71</v>
      </c>
      <c r="H5" s="7"/>
      <c r="I5" s="21" t="n">
        <v>17930.71</v>
      </c>
      <c r="J5" s="21" t="n">
        <v>17801.63</v>
      </c>
      <c r="K5" s="21" t="n">
        <v>11209.57</v>
      </c>
      <c r="L5" s="7" t="n">
        <v>5261.91</v>
      </c>
      <c r="M5" s="8"/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SUM(E6:M6)</f>
        <v>70286.61</v>
      </c>
      <c r="E6" s="7" t="n">
        <v>6072.76</v>
      </c>
      <c r="F6" s="7" t="n">
        <v>6076.99</v>
      </c>
      <c r="G6" s="7" t="n">
        <v>4854.5</v>
      </c>
      <c r="H6" s="7"/>
      <c r="I6" s="21" t="n">
        <v>17878.57</v>
      </c>
      <c r="J6" s="21" t="n">
        <v>17648.48</v>
      </c>
      <c r="K6" s="21" t="n">
        <v>10472.63</v>
      </c>
      <c r="L6" s="7" t="n">
        <v>7282.68</v>
      </c>
      <c r="M6" s="8"/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SUM(E7:M7)</f>
        <v>64958.49</v>
      </c>
      <c r="E7" s="7"/>
      <c r="F7" s="7" t="n">
        <v>6076.99</v>
      </c>
      <c r="G7" s="7" t="n">
        <v>5095.43</v>
      </c>
      <c r="H7" s="7"/>
      <c r="I7" s="21" t="n">
        <v>17753.28</v>
      </c>
      <c r="J7" s="21" t="n">
        <v>17610.8</v>
      </c>
      <c r="K7" s="7" t="n">
        <v>11206.27</v>
      </c>
      <c r="L7" s="7" t="n">
        <v>7215.72</v>
      </c>
      <c r="M7" s="8"/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SUM(E8:M8)</f>
        <v>65878.14</v>
      </c>
      <c r="E8" s="7"/>
      <c r="F8" s="7" t="n">
        <v>6033.44</v>
      </c>
      <c r="G8" s="7" t="n">
        <v>5059.76</v>
      </c>
      <c r="H8" s="7"/>
      <c r="I8" s="21" t="n">
        <v>17316.35</v>
      </c>
      <c r="J8" s="21" t="n">
        <v>17835.98</v>
      </c>
      <c r="K8" s="7" t="n">
        <v>11151.1</v>
      </c>
      <c r="L8" s="7" t="n">
        <v>8481.51</v>
      </c>
      <c r="M8" s="8"/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SUM(E9:M9)</f>
        <v>49525.24</v>
      </c>
      <c r="E9" s="7"/>
      <c r="F9" s="7" t="n">
        <v>6018.29</v>
      </c>
      <c r="G9" s="7" t="n">
        <v>5042.35</v>
      </c>
      <c r="H9" s="7"/>
      <c r="I9" s="21"/>
      <c r="J9" s="21" t="n">
        <v>17794.16</v>
      </c>
      <c r="K9" s="7" t="n">
        <v>11570.59</v>
      </c>
      <c r="L9" s="7" t="n">
        <v>9099.85</v>
      </c>
      <c r="M9" s="8"/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SUM(E10:M10)</f>
        <v>50557.87</v>
      </c>
      <c r="E10" s="7"/>
      <c r="F10" s="7" t="n">
        <v>6018.29</v>
      </c>
      <c r="G10" s="7" t="n">
        <v>5020.06</v>
      </c>
      <c r="H10" s="7"/>
      <c r="I10" s="21"/>
      <c r="J10" s="21" t="n">
        <v>17915.57</v>
      </c>
      <c r="K10" s="7" t="n">
        <v>11525.53</v>
      </c>
      <c r="L10" s="7" t="n">
        <v>8988.57</v>
      </c>
      <c r="M10" s="9" t="n">
        <v>1089.85</v>
      </c>
    </row>
    <row r="11" customFormat="false" ht="12.75" hidden="false" customHeight="false" outlineLevel="0" collapsed="false">
      <c r="A11" s="6"/>
      <c r="B11" s="6"/>
      <c r="C11" s="6" t="s">
        <v>18</v>
      </c>
      <c r="D11" s="7" t="n">
        <f aca="false">SUM(E11:M11)</f>
        <v>51462.42</v>
      </c>
      <c r="E11" s="7"/>
      <c r="F11" s="7" t="n">
        <v>5986.35</v>
      </c>
      <c r="G11" s="7" t="n">
        <v>5189.15</v>
      </c>
      <c r="H11" s="7"/>
      <c r="I11" s="21"/>
      <c r="J11" s="21" t="n">
        <v>17766.19</v>
      </c>
      <c r="K11" s="7" t="n">
        <v>11675.7</v>
      </c>
      <c r="L11" s="7" t="n">
        <v>9773.43</v>
      </c>
      <c r="M11" s="9" t="n">
        <v>1071.6</v>
      </c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SUM(E12:M12)</f>
        <v>59869.48</v>
      </c>
      <c r="E12" s="7"/>
      <c r="F12" s="7" t="n">
        <v>5986.35</v>
      </c>
      <c r="G12" s="7" t="n">
        <v>5170.92</v>
      </c>
      <c r="H12" s="7" t="n">
        <v>823.2</v>
      </c>
      <c r="I12" s="21"/>
      <c r="J12" s="21" t="n">
        <v>17550.97</v>
      </c>
      <c r="K12" s="7" t="n">
        <v>15554.31</v>
      </c>
      <c r="L12" s="7" t="n">
        <v>9682.17</v>
      </c>
      <c r="M12" s="9" t="n">
        <v>5101.56</v>
      </c>
    </row>
    <row r="13" customFormat="false" ht="12.75" hidden="false" customHeight="false" outlineLevel="0" collapsed="false">
      <c r="A13" s="6"/>
      <c r="B13" s="6"/>
      <c r="C13" s="6" t="s">
        <v>20</v>
      </c>
      <c r="D13" s="7" t="n">
        <f aca="false">SUM(E13:M13)</f>
        <v>61783.61</v>
      </c>
      <c r="E13" s="7"/>
      <c r="F13" s="7" t="n">
        <v>5986.35</v>
      </c>
      <c r="G13" s="7" t="n">
        <v>5189.15</v>
      </c>
      <c r="H13" s="7" t="n">
        <v>823.2</v>
      </c>
      <c r="I13" s="21"/>
      <c r="J13" s="21" t="n">
        <v>17549.95</v>
      </c>
      <c r="K13" s="7" t="n">
        <v>17320.72</v>
      </c>
      <c r="L13" s="7" t="n">
        <v>9700.94</v>
      </c>
      <c r="M13" s="9" t="n">
        <v>5213.3</v>
      </c>
    </row>
    <row r="14" customFormat="false" ht="12.75" hidden="false" customHeight="false" outlineLevel="0" collapsed="false">
      <c r="A14" s="6"/>
      <c r="B14" s="6"/>
      <c r="C14" s="6" t="s">
        <v>21</v>
      </c>
      <c r="D14" s="7" t="n">
        <f aca="false">SUM(E14:M14)</f>
        <v>63057.89</v>
      </c>
      <c r="E14" s="7"/>
      <c r="F14" s="7" t="n">
        <v>5986.35</v>
      </c>
      <c r="G14" s="7" t="n">
        <v>5173.08</v>
      </c>
      <c r="H14" s="7" t="n">
        <v>1890.34</v>
      </c>
      <c r="I14" s="21"/>
      <c r="J14" s="21" t="n">
        <v>17529.71</v>
      </c>
      <c r="K14" s="7" t="n">
        <v>17399.18</v>
      </c>
      <c r="L14" s="7" t="n">
        <v>9819.48</v>
      </c>
      <c r="M14" s="9" t="n">
        <v>5259.75</v>
      </c>
    </row>
    <row r="15" customFormat="false" ht="12.75" hidden="false" customHeight="false" outlineLevel="0" collapsed="false">
      <c r="A15" s="11"/>
      <c r="B15" s="11"/>
      <c r="C15" s="11"/>
      <c r="D15" s="12" t="n">
        <f aca="false">SUM(D3:D14)</f>
        <v>736578.96</v>
      </c>
      <c r="E15" s="12" t="n">
        <f aca="false">SUM(E3:E14)</f>
        <v>24222.72</v>
      </c>
      <c r="F15" s="12" t="n">
        <f aca="false">SUM(F3:F14)</f>
        <v>70267.33</v>
      </c>
      <c r="G15" s="12" t="n">
        <f aca="false">SUM(G3:G14)</f>
        <v>55632.37</v>
      </c>
      <c r="H15" s="12" t="n">
        <f aca="false">SUM(H3:H14)</f>
        <v>3536.74</v>
      </c>
      <c r="I15" s="13" t="n">
        <f aca="false">SUM(I3:I14)</f>
        <v>106361.56</v>
      </c>
      <c r="J15" s="13" t="n">
        <f aca="false">SUM(J3:J14)</f>
        <v>212188.16</v>
      </c>
      <c r="K15" s="13" t="n">
        <f aca="false">SUM(K3:K14)</f>
        <v>150770.8</v>
      </c>
      <c r="L15" s="13" t="n">
        <f aca="false">SUM(L3:L14)</f>
        <v>95863.22</v>
      </c>
      <c r="M15" s="18" t="n">
        <f aca="false">SUM(M3:M14)</f>
        <v>17736.06</v>
      </c>
    </row>
    <row r="16" customFormat="false" ht="12.75" hidden="false" customHeight="true" outlineLevel="0" collapsed="false">
      <c r="A16" s="14" t="s">
        <v>22</v>
      </c>
      <c r="B16" s="14"/>
    </row>
    <row r="17" customFormat="false" ht="12.75" hidden="false" customHeight="false" outlineLevel="0" collapsed="false">
      <c r="A17" s="1" t="s">
        <v>24</v>
      </c>
      <c r="B17" s="1" t="n">
        <v>104</v>
      </c>
    </row>
    <row r="18" customFormat="false" ht="12.75" hidden="false" customHeight="false" outlineLevel="0" collapsed="false">
      <c r="A18" s="1" t="s">
        <v>25</v>
      </c>
      <c r="B18" s="1" t="n">
        <v>425</v>
      </c>
    </row>
    <row r="19" customFormat="false" ht="12.75" hidden="false" customHeight="false" outlineLevel="0" collapsed="false">
      <c r="A19" s="1" t="s">
        <v>26</v>
      </c>
      <c r="B19" s="1" t="n">
        <v>29993</v>
      </c>
    </row>
  </sheetData>
  <mergeCells count="8">
    <mergeCell ref="A1:B2"/>
    <mergeCell ref="C1:C2"/>
    <mergeCell ref="D1:D2"/>
    <mergeCell ref="E1:M1"/>
    <mergeCell ref="A3:A14"/>
    <mergeCell ref="B3:B14"/>
    <mergeCell ref="A15:B15"/>
    <mergeCell ref="A16:B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4.29"/>
    <col collapsed="false" customWidth="true" hidden="false" outlineLevel="0" max="3" min="3" style="1" width="12.86"/>
    <col collapsed="false" customWidth="true" hidden="false" outlineLevel="0" max="4" min="4" style="1" width="20.42"/>
    <col collapsed="false" customWidth="true" hidden="false" outlineLevel="0" max="5" min="5" style="1" width="15.85"/>
    <col collapsed="false" customWidth="true" hidden="false" outlineLevel="0" max="6" min="6" style="1" width="22.71"/>
    <col collapsed="false" customWidth="true" hidden="false" outlineLevel="0" max="7" min="7" style="1" width="26"/>
    <col collapsed="false" customWidth="true" hidden="false" outlineLevel="0" max="8" min="8" style="1" width="17.29"/>
    <col collapsed="false" customWidth="true" hidden="false" outlineLevel="0" max="10" min="9" style="1" width="14.29"/>
  </cols>
  <sheetData>
    <row r="1" customFormat="false" ht="12.75" hidden="false" customHeight="true" outlineLevel="0" collapsed="false">
      <c r="A1" s="2" t="s">
        <v>0</v>
      </c>
      <c r="B1" s="2"/>
      <c r="C1" s="2" t="s">
        <v>1</v>
      </c>
      <c r="D1" s="2" t="s">
        <v>2</v>
      </c>
      <c r="E1" s="23" t="s">
        <v>3</v>
      </c>
      <c r="F1" s="23"/>
    </row>
    <row r="2" customFormat="false" ht="12.75" hidden="false" customHeight="false" outlineLevel="0" collapsed="false">
      <c r="A2" s="2"/>
      <c r="B2" s="2"/>
      <c r="C2" s="2"/>
      <c r="D2" s="2"/>
      <c r="E2" s="4" t="s">
        <v>4</v>
      </c>
      <c r="F2" s="4" t="s">
        <v>5</v>
      </c>
    </row>
    <row r="3" customFormat="false" ht="12.75" hidden="false" customHeight="true" outlineLevel="0" collapsed="false">
      <c r="A3" s="5" t="s">
        <v>65</v>
      </c>
      <c r="B3" s="5" t="s">
        <v>66</v>
      </c>
      <c r="C3" s="6" t="s">
        <v>10</v>
      </c>
      <c r="D3" s="7" t="n">
        <f aca="false">SUM(E3:G3)</f>
        <v>15965085.87</v>
      </c>
      <c r="E3" s="7" t="n">
        <v>15965085.87</v>
      </c>
      <c r="F3" s="8"/>
    </row>
    <row r="4" customFormat="false" ht="12.75" hidden="false" customHeight="false" outlineLevel="0" collapsed="false">
      <c r="A4" s="5"/>
      <c r="B4" s="5"/>
      <c r="C4" s="6" t="s">
        <v>11</v>
      </c>
      <c r="D4" s="7" t="n">
        <f aca="false">SUM(E4:G4)</f>
        <v>26049853.64</v>
      </c>
      <c r="E4" s="7" t="n">
        <v>17806918.47</v>
      </c>
      <c r="F4" s="8" t="n">
        <v>8242935.17</v>
      </c>
    </row>
    <row r="5" customFormat="false" ht="12.75" hidden="false" customHeight="false" outlineLevel="0" collapsed="false">
      <c r="A5" s="5"/>
      <c r="B5" s="5"/>
      <c r="C5" s="6" t="s">
        <v>12</v>
      </c>
      <c r="D5" s="7" t="n">
        <f aca="false">SUM(E5:G5)</f>
        <v>28376432.94</v>
      </c>
      <c r="E5" s="7" t="n">
        <v>18092590.41</v>
      </c>
      <c r="F5" s="8" t="n">
        <v>10283842.53</v>
      </c>
    </row>
    <row r="6" customFormat="false" ht="12.75" hidden="false" customHeight="false" outlineLevel="0" collapsed="false">
      <c r="A6" s="5"/>
      <c r="B6" s="5"/>
      <c r="C6" s="6" t="s">
        <v>13</v>
      </c>
      <c r="D6" s="7" t="n">
        <f aca="false">SUM(E6:G6)</f>
        <v>34273868.4</v>
      </c>
      <c r="E6" s="7" t="n">
        <v>17513955.15</v>
      </c>
      <c r="F6" s="8" t="n">
        <v>16759913.25</v>
      </c>
    </row>
    <row r="7" customFormat="false" ht="12.75" hidden="false" customHeight="false" outlineLevel="0" collapsed="false">
      <c r="A7" s="5"/>
      <c r="B7" s="5"/>
      <c r="C7" s="6" t="s">
        <v>14</v>
      </c>
      <c r="D7" s="7" t="n">
        <f aca="false">SUM(E7:G7)</f>
        <v>15692509.9</v>
      </c>
      <c r="E7" s="7"/>
      <c r="F7" s="8" t="n">
        <v>15692509.9</v>
      </c>
    </row>
    <row r="8" customFormat="false" ht="12.75" hidden="false" customHeight="false" outlineLevel="0" collapsed="false">
      <c r="A8" s="5"/>
      <c r="B8" s="5"/>
      <c r="C8" s="6" t="s">
        <v>15</v>
      </c>
      <c r="D8" s="7" t="n">
        <f aca="false">SUM(E8:G8)</f>
        <v>14973394.81</v>
      </c>
      <c r="E8" s="7"/>
      <c r="F8" s="8" t="n">
        <v>14973394.81</v>
      </c>
    </row>
    <row r="9" customFormat="false" ht="12.75" hidden="false" customHeight="false" outlineLevel="0" collapsed="false">
      <c r="A9" s="5"/>
      <c r="B9" s="5"/>
      <c r="C9" s="6" t="s">
        <v>16</v>
      </c>
      <c r="D9" s="7" t="n">
        <f aca="false">SUM(E9:G9)</f>
        <v>15555991.19</v>
      </c>
      <c r="E9" s="7"/>
      <c r="F9" s="8" t="n">
        <v>15555991.19</v>
      </c>
    </row>
    <row r="10" customFormat="false" ht="12.75" hidden="false" customHeight="false" outlineLevel="0" collapsed="false">
      <c r="A10" s="5"/>
      <c r="B10" s="5"/>
      <c r="C10" s="6" t="s">
        <v>17</v>
      </c>
      <c r="D10" s="7" t="n">
        <f aca="false">SUM(E10:G10)</f>
        <v>16357838.23</v>
      </c>
      <c r="E10" s="7"/>
      <c r="F10" s="9" t="n">
        <v>16357838.23</v>
      </c>
    </row>
    <row r="11" customFormat="false" ht="12.75" hidden="false" customHeight="false" outlineLevel="0" collapsed="false">
      <c r="A11" s="5"/>
      <c r="B11" s="5"/>
      <c r="C11" s="6" t="s">
        <v>18</v>
      </c>
      <c r="D11" s="7" t="n">
        <f aca="false">SUM(E11:G11)</f>
        <v>15865465.35</v>
      </c>
      <c r="E11" s="7"/>
      <c r="F11" s="9" t="n">
        <v>15865465.35</v>
      </c>
    </row>
    <row r="12" customFormat="false" ht="12.75" hidden="false" customHeight="false" outlineLevel="0" collapsed="false">
      <c r="A12" s="5"/>
      <c r="B12" s="5"/>
      <c r="C12" s="6" t="s">
        <v>19</v>
      </c>
      <c r="D12" s="7" t="n">
        <f aca="false">SUM(E12:G12)</f>
        <v>16479033.1</v>
      </c>
      <c r="E12" s="7"/>
      <c r="F12" s="9" t="n">
        <v>16479033.1</v>
      </c>
    </row>
    <row r="13" customFormat="false" ht="12.75" hidden="false" customHeight="false" outlineLevel="0" collapsed="false">
      <c r="A13" s="5"/>
      <c r="B13" s="5"/>
      <c r="C13" s="6" t="s">
        <v>20</v>
      </c>
      <c r="D13" s="7" t="n">
        <f aca="false">SUM(E13:G13)</f>
        <v>16598909.62</v>
      </c>
      <c r="E13" s="7"/>
      <c r="F13" s="9" t="n">
        <v>16598909.62</v>
      </c>
    </row>
    <row r="14" customFormat="false" ht="12.75" hidden="false" customHeight="false" outlineLevel="0" collapsed="false">
      <c r="A14" s="5"/>
      <c r="B14" s="5"/>
      <c r="C14" s="6" t="s">
        <v>21</v>
      </c>
      <c r="D14" s="7" t="n">
        <f aca="false">SUM(E14:G14)</f>
        <v>16185512.52</v>
      </c>
      <c r="E14" s="7"/>
      <c r="F14" s="9" t="n">
        <v>16185512.52</v>
      </c>
    </row>
    <row r="15" customFormat="false" ht="12.75" hidden="false" customHeight="false" outlineLevel="0" collapsed="false">
      <c r="A15" s="10"/>
      <c r="B15" s="10"/>
      <c r="C15" s="11"/>
      <c r="D15" s="12" t="n">
        <f aca="false">SUM(D3:D14)</f>
        <v>232373895.57</v>
      </c>
      <c r="E15" s="12" t="n">
        <f aca="false">SUM(E3:E14)</f>
        <v>69378549.9</v>
      </c>
      <c r="F15" s="18" t="n">
        <f aca="false">SUM(F3:F14)</f>
        <v>162995345.67</v>
      </c>
    </row>
    <row r="16" customFormat="false" ht="12.75" hidden="false" customHeight="true" outlineLevel="0" collapsed="false">
      <c r="A16" s="14" t="s">
        <v>22</v>
      </c>
      <c r="B16" s="14"/>
      <c r="C16" s="26"/>
      <c r="D16" s="26"/>
      <c r="E16" s="26"/>
      <c r="F16" s="26"/>
    </row>
    <row r="17" customFormat="false" ht="12.75" hidden="false" customHeight="false" outlineLevel="0" collapsed="false">
      <c r="A17" s="1" t="s">
        <v>24</v>
      </c>
      <c r="B17" s="1" t="n">
        <v>756</v>
      </c>
    </row>
    <row r="18" customFormat="false" ht="12.75" hidden="false" customHeight="false" outlineLevel="0" collapsed="false">
      <c r="A18" s="1" t="s">
        <v>25</v>
      </c>
      <c r="B18" s="1" t="n">
        <v>5004</v>
      </c>
    </row>
    <row r="19" customFormat="false" ht="12.75" hidden="false" customHeight="false" outlineLevel="0" collapsed="false">
      <c r="A19" s="1" t="s">
        <v>26</v>
      </c>
      <c r="B19" s="1" t="n">
        <v>11249757</v>
      </c>
    </row>
  </sheetData>
  <mergeCells count="8">
    <mergeCell ref="A1:B2"/>
    <mergeCell ref="C1:C2"/>
    <mergeCell ref="D1:D2"/>
    <mergeCell ref="E1:F1"/>
    <mergeCell ref="A3:A14"/>
    <mergeCell ref="B3:B14"/>
    <mergeCell ref="A15:B15"/>
    <mergeCell ref="A16:B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M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14.29"/>
    <col collapsed="false" customWidth="true" hidden="false" outlineLevel="0" max="3" min="3" style="1" width="11.14"/>
    <col collapsed="false" customWidth="true" hidden="false" outlineLevel="0" max="4" min="4" style="1" width="18.57"/>
    <col collapsed="false" customWidth="true" hidden="false" outlineLevel="0" max="5" min="5" style="1" width="15.85"/>
    <col collapsed="false" customWidth="true" hidden="false" outlineLevel="0" max="6" min="6" style="1" width="20.57"/>
    <col collapsed="false" customWidth="true" hidden="false" outlineLevel="0" max="7" min="7" style="1" width="16"/>
    <col collapsed="false" customWidth="true" hidden="false" outlineLevel="0" max="8" min="8" style="1" width="16.14"/>
    <col collapsed="false" customWidth="true" hidden="false" outlineLevel="0" max="10" min="9" style="1" width="16"/>
    <col collapsed="false" customWidth="true" hidden="false" outlineLevel="0" max="12" min="11" style="1" width="14.86"/>
    <col collapsed="false" customWidth="true" hidden="false" outlineLevel="0" max="13" min="13" style="1" width="11.85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19" t="s">
        <v>2</v>
      </c>
      <c r="E1" s="3" t="s">
        <v>3</v>
      </c>
      <c r="F1" s="3"/>
      <c r="G1" s="3"/>
      <c r="H1" s="3"/>
      <c r="I1" s="3"/>
      <c r="J1" s="3"/>
      <c r="K1" s="3"/>
      <c r="L1" s="3"/>
      <c r="M1" s="3"/>
    </row>
    <row r="2" customFormat="false" ht="12.75" hidden="false" customHeight="false" outlineLevel="0" collapsed="false">
      <c r="A2" s="19"/>
      <c r="B2" s="19"/>
      <c r="C2" s="19"/>
      <c r="D2" s="19"/>
      <c r="E2" s="4" t="s">
        <v>4</v>
      </c>
      <c r="F2" s="4" t="s">
        <v>5</v>
      </c>
      <c r="G2" s="4" t="s">
        <v>6</v>
      </c>
      <c r="H2" s="4" t="s">
        <v>7</v>
      </c>
      <c r="I2" s="20" t="s">
        <v>37</v>
      </c>
      <c r="J2" s="20" t="s">
        <v>38</v>
      </c>
      <c r="K2" s="20" t="s">
        <v>39</v>
      </c>
      <c r="L2" s="4" t="s">
        <v>40</v>
      </c>
      <c r="M2" s="4" t="s">
        <v>41</v>
      </c>
    </row>
    <row r="3" customFormat="false" ht="12.75" hidden="false" customHeight="true" outlineLevel="0" collapsed="false">
      <c r="A3" s="6" t="s">
        <v>67</v>
      </c>
      <c r="B3" s="6" t="s">
        <v>68</v>
      </c>
      <c r="C3" s="6" t="s">
        <v>10</v>
      </c>
      <c r="D3" s="7" t="n">
        <f aca="false">SUM(E3:M3)</f>
        <v>7117603.78</v>
      </c>
      <c r="E3" s="7" t="n">
        <v>1087160.24</v>
      </c>
      <c r="F3" s="7" t="n">
        <v>1307971.61</v>
      </c>
      <c r="G3" s="7" t="n">
        <v>1302329.1</v>
      </c>
      <c r="H3" s="7" t="n">
        <v>1293360.67</v>
      </c>
      <c r="I3" s="21" t="n">
        <v>1386277.17</v>
      </c>
      <c r="J3" s="21" t="n">
        <v>477954.94</v>
      </c>
      <c r="K3" s="7" t="n">
        <v>180086.92</v>
      </c>
      <c r="L3" s="7" t="n">
        <v>82463.13</v>
      </c>
      <c r="M3" s="8"/>
    </row>
    <row r="4" customFormat="false" ht="12.75" hidden="false" customHeight="false" outlineLevel="0" collapsed="false">
      <c r="A4" s="6"/>
      <c r="B4" s="6"/>
      <c r="C4" s="6" t="s">
        <v>11</v>
      </c>
      <c r="D4" s="7" t="n">
        <f aca="false">SUM(E4:M4)</f>
        <v>7582873.67</v>
      </c>
      <c r="E4" s="7" t="n">
        <v>1132744.5</v>
      </c>
      <c r="F4" s="7" t="n">
        <v>1375201.91</v>
      </c>
      <c r="G4" s="7" t="n">
        <v>1375494.78</v>
      </c>
      <c r="H4" s="7" t="n">
        <v>1415010.58</v>
      </c>
      <c r="I4" s="21" t="n">
        <v>1444486.15</v>
      </c>
      <c r="J4" s="21" t="n">
        <v>570292.64</v>
      </c>
      <c r="K4" s="7" t="n">
        <v>183050.28</v>
      </c>
      <c r="L4" s="7" t="n">
        <v>86592.83</v>
      </c>
      <c r="M4" s="8"/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SUM(E5:M5)</f>
        <v>7659843.66</v>
      </c>
      <c r="E5" s="7" t="n">
        <v>1110538.33</v>
      </c>
      <c r="F5" s="7" t="n">
        <v>1354455.27</v>
      </c>
      <c r="G5" s="7" t="n">
        <v>1354307.69</v>
      </c>
      <c r="H5" s="7" t="n">
        <v>1399771.75</v>
      </c>
      <c r="I5" s="21" t="n">
        <v>1440074.02</v>
      </c>
      <c r="J5" s="21" t="n">
        <v>717854.53</v>
      </c>
      <c r="K5" s="21" t="n">
        <v>183967.69</v>
      </c>
      <c r="L5" s="7" t="n">
        <v>98874.38</v>
      </c>
      <c r="M5" s="8"/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SUM(E6:M6)</f>
        <v>7682728.9</v>
      </c>
      <c r="E6" s="7" t="n">
        <v>1092987.82</v>
      </c>
      <c r="F6" s="7" t="n">
        <v>1329668.87</v>
      </c>
      <c r="G6" s="7" t="n">
        <v>1349313.39</v>
      </c>
      <c r="H6" s="7" t="n">
        <v>1388537.15</v>
      </c>
      <c r="I6" s="21" t="n">
        <v>1440420.09</v>
      </c>
      <c r="J6" s="21" t="n">
        <v>789461.01</v>
      </c>
      <c r="K6" s="21" t="n">
        <v>180382.41</v>
      </c>
      <c r="L6" s="7" t="n">
        <v>111958.16</v>
      </c>
      <c r="M6" s="8"/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SUM(E7:M7)</f>
        <v>6568258.7</v>
      </c>
      <c r="E7" s="7"/>
      <c r="F7" s="7" t="n">
        <v>1301801.29</v>
      </c>
      <c r="G7" s="7" t="n">
        <v>1344112.56</v>
      </c>
      <c r="H7" s="7" t="n">
        <v>1372522.5</v>
      </c>
      <c r="I7" s="21" t="n">
        <v>1426401.8</v>
      </c>
      <c r="J7" s="21" t="n">
        <v>830921.11</v>
      </c>
      <c r="K7" s="7" t="n">
        <v>181726.31</v>
      </c>
      <c r="L7" s="7" t="n">
        <v>110773.13</v>
      </c>
      <c r="M7" s="8"/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SUM(E8:M8)</f>
        <v>6519678.93</v>
      </c>
      <c r="E8" s="7"/>
      <c r="F8" s="7" t="n">
        <v>1275393.26</v>
      </c>
      <c r="G8" s="7" t="n">
        <v>1334048.96</v>
      </c>
      <c r="H8" s="7" t="n">
        <v>1360453.31</v>
      </c>
      <c r="I8" s="21" t="n">
        <v>1408557.81</v>
      </c>
      <c r="J8" s="21" t="n">
        <v>837093.04</v>
      </c>
      <c r="K8" s="7" t="n">
        <v>187000.33</v>
      </c>
      <c r="L8" s="7" t="n">
        <v>117132.22</v>
      </c>
      <c r="M8" s="8"/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SUM(E9:M9)</f>
        <v>6467727.31</v>
      </c>
      <c r="E9" s="7"/>
      <c r="F9" s="7" t="n">
        <v>1254774.12</v>
      </c>
      <c r="G9" s="7" t="n">
        <v>1311622.96</v>
      </c>
      <c r="H9" s="7" t="n">
        <v>1353789.19</v>
      </c>
      <c r="I9" s="21" t="n">
        <v>1395948.86</v>
      </c>
      <c r="J9" s="21" t="n">
        <v>831828.95</v>
      </c>
      <c r="K9" s="7" t="n">
        <v>192506.51</v>
      </c>
      <c r="L9" s="7" t="n">
        <v>127256.72</v>
      </c>
      <c r="M9" s="8"/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SUM(E10:M10)</f>
        <v>6458320.7</v>
      </c>
      <c r="E10" s="7"/>
      <c r="F10" s="7" t="n">
        <v>1237453.18</v>
      </c>
      <c r="G10" s="7" t="n">
        <v>1322016.3</v>
      </c>
      <c r="H10" s="7" t="n">
        <v>1346488.15</v>
      </c>
      <c r="I10" s="21" t="n">
        <v>1382455.13</v>
      </c>
      <c r="J10" s="21" t="n">
        <v>836532.56</v>
      </c>
      <c r="K10" s="7" t="n">
        <v>198623.19</v>
      </c>
      <c r="L10" s="7" t="n">
        <v>134752.19</v>
      </c>
      <c r="M10" s="9"/>
    </row>
    <row r="11" customFormat="false" ht="12.75" hidden="false" customHeight="false" outlineLevel="0" collapsed="false">
      <c r="A11" s="6"/>
      <c r="B11" s="6"/>
      <c r="C11" s="6" t="s">
        <v>18</v>
      </c>
      <c r="D11" s="7" t="n">
        <f aca="false">SUM(E11:M11)</f>
        <v>6399483.33</v>
      </c>
      <c r="E11" s="7"/>
      <c r="F11" s="7" t="n">
        <v>1209946.79</v>
      </c>
      <c r="G11" s="7" t="n">
        <v>1318435.44</v>
      </c>
      <c r="H11" s="7" t="n">
        <v>1333802.22</v>
      </c>
      <c r="I11" s="21" t="n">
        <v>1338036.2</v>
      </c>
      <c r="J11" s="21" t="n">
        <v>861122.48</v>
      </c>
      <c r="K11" s="7" t="n">
        <v>200141.06</v>
      </c>
      <c r="L11" s="7" t="n">
        <v>137999.14</v>
      </c>
      <c r="M11" s="9"/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SUM(E12:M12)</f>
        <v>6572851.01</v>
      </c>
      <c r="E12" s="7"/>
      <c r="F12" s="7" t="n">
        <v>1162033.37</v>
      </c>
      <c r="G12" s="7" t="n">
        <v>1303617.67</v>
      </c>
      <c r="H12" s="7" t="n">
        <v>1329696.63</v>
      </c>
      <c r="I12" s="21" t="n">
        <v>1322971.72</v>
      </c>
      <c r="J12" s="21" t="n">
        <v>978185.96</v>
      </c>
      <c r="K12" s="7" t="n">
        <v>315342.93</v>
      </c>
      <c r="L12" s="7" t="n">
        <v>143709.4</v>
      </c>
      <c r="M12" s="9" t="n">
        <v>17293.33</v>
      </c>
    </row>
    <row r="13" customFormat="false" ht="12.75" hidden="false" customHeight="false" outlineLevel="0" collapsed="false">
      <c r="A13" s="6"/>
      <c r="B13" s="6"/>
      <c r="C13" s="6" t="s">
        <v>20</v>
      </c>
      <c r="D13" s="7" t="n">
        <f aca="false">SUM(E13:M13)</f>
        <v>6894434.33</v>
      </c>
      <c r="E13" s="7"/>
      <c r="F13" s="7" t="n">
        <v>1137365.44</v>
      </c>
      <c r="G13" s="7" t="n">
        <v>1312404.7</v>
      </c>
      <c r="H13" s="7" t="n">
        <v>1321543.34</v>
      </c>
      <c r="I13" s="21" t="n">
        <v>1309163.73</v>
      </c>
      <c r="J13" s="21" t="n">
        <v>1236740.47</v>
      </c>
      <c r="K13" s="7" t="n">
        <v>403541.38</v>
      </c>
      <c r="L13" s="7" t="n">
        <v>150889.16</v>
      </c>
      <c r="M13" s="9" t="n">
        <v>22786.11</v>
      </c>
    </row>
    <row r="14" customFormat="false" ht="12.75" hidden="false" customHeight="false" outlineLevel="0" collapsed="false">
      <c r="A14" s="6"/>
      <c r="B14" s="6"/>
      <c r="C14" s="6" t="s">
        <v>21</v>
      </c>
      <c r="D14" s="7" t="n">
        <f aca="false">SUM(E14:M14)</f>
        <v>7004766.71</v>
      </c>
      <c r="E14" s="7"/>
      <c r="F14" s="7" t="n">
        <v>1117586.43</v>
      </c>
      <c r="G14" s="7" t="n">
        <v>1305245.22</v>
      </c>
      <c r="H14" s="7" t="n">
        <v>1313022.2</v>
      </c>
      <c r="I14" s="21" t="n">
        <v>1297664.01</v>
      </c>
      <c r="J14" s="21" t="n">
        <v>1373653.76</v>
      </c>
      <c r="K14" s="7" t="n">
        <v>407770.08</v>
      </c>
      <c r="L14" s="7" t="n">
        <v>164267.02</v>
      </c>
      <c r="M14" s="9" t="n">
        <v>25557.99</v>
      </c>
    </row>
    <row r="15" customFormat="false" ht="12.75" hidden="false" customHeight="false" outlineLevel="0" collapsed="false">
      <c r="A15" s="11"/>
      <c r="B15" s="11"/>
      <c r="C15" s="11"/>
      <c r="D15" s="12" t="n">
        <f aca="false">SUM(D3:D14)</f>
        <v>82928571.03</v>
      </c>
      <c r="E15" s="12" t="n">
        <f aca="false">SUM(E3:E14)</f>
        <v>4423430.89</v>
      </c>
      <c r="F15" s="12" t="n">
        <f aca="false">SUM(F3:F14)</f>
        <v>15063651.54</v>
      </c>
      <c r="G15" s="12" t="n">
        <f aca="false">SUM(G3:G14)</f>
        <v>15932948.77</v>
      </c>
      <c r="H15" s="12" t="n">
        <f aca="false">SUM(H3:H14)</f>
        <v>16227997.69</v>
      </c>
      <c r="I15" s="13" t="n">
        <f aca="false">SUM(I3:I14)</f>
        <v>16592456.69</v>
      </c>
      <c r="J15" s="13" t="n">
        <f aca="false">SUM(J3:J14)</f>
        <v>10341641.45</v>
      </c>
      <c r="K15" s="13" t="n">
        <f aca="false">SUM(K3:K14)</f>
        <v>2814139.09</v>
      </c>
      <c r="L15" s="13" t="n">
        <f aca="false">SUM(L3:L14)</f>
        <v>1466667.48</v>
      </c>
      <c r="M15" s="18" t="n">
        <f aca="false">SUM(M3:M14)</f>
        <v>65637.43</v>
      </c>
    </row>
    <row r="16" customFormat="false" ht="12.75" hidden="false" customHeight="true" outlineLevel="0" collapsed="false">
      <c r="A16" s="14" t="s">
        <v>22</v>
      </c>
      <c r="B16" s="14"/>
      <c r="C16" s="14"/>
      <c r="D16" s="14"/>
      <c r="E16" s="14"/>
      <c r="F16" s="14"/>
      <c r="G16" s="14"/>
    </row>
    <row r="17" customFormat="false" ht="12.75" hidden="false" customHeight="false" outlineLevel="0" collapsed="false">
      <c r="A17" s="1" t="s">
        <v>24</v>
      </c>
      <c r="B17" s="1" t="n">
        <v>104</v>
      </c>
    </row>
    <row r="18" customFormat="false" ht="12.75" hidden="false" customHeight="false" outlineLevel="0" collapsed="false">
      <c r="A18" s="1" t="s">
        <v>25</v>
      </c>
      <c r="B18" s="1" t="n">
        <v>81</v>
      </c>
    </row>
    <row r="19" customFormat="false" ht="12.75" hidden="false" customHeight="false" outlineLevel="0" collapsed="false">
      <c r="A19" s="1" t="s">
        <v>26</v>
      </c>
      <c r="B19" s="1" t="n">
        <v>11009</v>
      </c>
    </row>
  </sheetData>
  <mergeCells count="8">
    <mergeCell ref="A1:B2"/>
    <mergeCell ref="C1:C2"/>
    <mergeCell ref="D1:D2"/>
    <mergeCell ref="E1:M1"/>
    <mergeCell ref="A3:A14"/>
    <mergeCell ref="B3:B14"/>
    <mergeCell ref="A15:B15"/>
    <mergeCell ref="A16:G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F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14.29"/>
    <col collapsed="false" customWidth="true" hidden="false" outlineLevel="0" max="3" min="3" style="1" width="19.71"/>
    <col collapsed="false" customWidth="true" hidden="false" outlineLevel="0" max="4" min="4" style="1" width="16"/>
    <col collapsed="false" customWidth="true" hidden="false" outlineLevel="0" max="5" min="5" style="1" width="17.15"/>
    <col collapsed="false" customWidth="true" hidden="false" outlineLevel="0" max="6" min="6" style="1" width="20.42"/>
    <col collapsed="false" customWidth="true" hidden="false" outlineLevel="0" max="7" min="7" style="1" width="14.29"/>
    <col collapsed="false" customWidth="true" hidden="false" outlineLevel="0" max="8" min="8" style="1" width="24.71"/>
    <col collapsed="false" customWidth="true" hidden="false" outlineLevel="0" max="9" min="9" style="15" width="16"/>
    <col collapsed="false" customWidth="true" hidden="false" outlineLevel="0" max="11" min="10" style="1" width="14.29"/>
  </cols>
  <sheetData>
    <row r="1" customFormat="false" ht="12.75" hidden="false" customHeight="true" outlineLevel="0" collapsed="false">
      <c r="A1" s="2" t="s">
        <v>0</v>
      </c>
      <c r="B1" s="2"/>
      <c r="C1" s="2" t="s">
        <v>1</v>
      </c>
      <c r="D1" s="2" t="s">
        <v>2</v>
      </c>
      <c r="E1" s="16" t="s">
        <v>3</v>
      </c>
      <c r="F1" s="17"/>
    </row>
    <row r="2" customFormat="false" ht="12.75" hidden="false" customHeight="false" outlineLevel="0" collapsed="false">
      <c r="A2" s="2"/>
      <c r="B2" s="2"/>
      <c r="C2" s="2"/>
      <c r="D2" s="2"/>
      <c r="E2" s="4" t="s">
        <v>4</v>
      </c>
      <c r="F2" s="4" t="s">
        <v>5</v>
      </c>
    </row>
    <row r="3" customFormat="false" ht="12.75" hidden="false" customHeight="true" outlineLevel="0" collapsed="false">
      <c r="A3" s="5" t="s">
        <v>27</v>
      </c>
      <c r="B3" s="5" t="s">
        <v>28</v>
      </c>
      <c r="C3" s="6" t="s">
        <v>10</v>
      </c>
      <c r="D3" s="7" t="n">
        <f aca="false">SUM(E3:F3)</f>
        <v>6915382.72</v>
      </c>
      <c r="E3" s="7" t="n">
        <v>6915382.72</v>
      </c>
      <c r="F3" s="8"/>
    </row>
    <row r="4" customFormat="false" ht="12.75" hidden="false" customHeight="false" outlineLevel="0" collapsed="false">
      <c r="A4" s="5"/>
      <c r="B4" s="5"/>
      <c r="C4" s="6" t="s">
        <v>11</v>
      </c>
      <c r="D4" s="7" t="n">
        <f aca="false">SUM(E4:F4)</f>
        <v>8092284.18</v>
      </c>
      <c r="E4" s="7" t="n">
        <v>8092284.18</v>
      </c>
      <c r="F4" s="8"/>
    </row>
    <row r="5" customFormat="false" ht="12.75" hidden="false" customHeight="false" outlineLevel="0" collapsed="false">
      <c r="A5" s="5"/>
      <c r="B5" s="5"/>
      <c r="C5" s="6" t="s">
        <v>12</v>
      </c>
      <c r="D5" s="7" t="n">
        <f aca="false">SUM(E5:F5)</f>
        <v>8813750.45</v>
      </c>
      <c r="E5" s="7" t="n">
        <v>8813750.45</v>
      </c>
      <c r="F5" s="8"/>
    </row>
    <row r="6" customFormat="false" ht="12.75" hidden="false" customHeight="false" outlineLevel="0" collapsed="false">
      <c r="A6" s="5"/>
      <c r="B6" s="5"/>
      <c r="C6" s="6" t="s">
        <v>13</v>
      </c>
      <c r="D6" s="7" t="n">
        <f aca="false">SUM(E6:F6)</f>
        <v>8435156.18</v>
      </c>
      <c r="E6" s="7" t="n">
        <v>8435156.18</v>
      </c>
      <c r="F6" s="8"/>
    </row>
    <row r="7" customFormat="false" ht="12.75" hidden="false" customHeight="false" outlineLevel="0" collapsed="false">
      <c r="A7" s="5"/>
      <c r="B7" s="5"/>
      <c r="C7" s="6" t="s">
        <v>14</v>
      </c>
      <c r="D7" s="7" t="n">
        <f aca="false">SUM(E7:F7)</f>
        <v>0</v>
      </c>
      <c r="E7" s="7"/>
      <c r="F7" s="8"/>
    </row>
    <row r="8" customFormat="false" ht="12.75" hidden="false" customHeight="false" outlineLevel="0" collapsed="false">
      <c r="A8" s="5"/>
      <c r="B8" s="5"/>
      <c r="C8" s="6" t="s">
        <v>15</v>
      </c>
      <c r="D8" s="7" t="n">
        <f aca="false">SUM(E8:F8)</f>
        <v>0</v>
      </c>
      <c r="E8" s="7"/>
      <c r="F8" s="8"/>
    </row>
    <row r="9" customFormat="false" ht="12.75" hidden="false" customHeight="false" outlineLevel="0" collapsed="false">
      <c r="A9" s="5"/>
      <c r="B9" s="5"/>
      <c r="C9" s="6" t="s">
        <v>16</v>
      </c>
      <c r="D9" s="7" t="n">
        <f aca="false">SUM(E9:F9)</f>
        <v>0</v>
      </c>
      <c r="E9" s="7"/>
      <c r="F9" s="8"/>
    </row>
    <row r="10" customFormat="false" ht="12.75" hidden="false" customHeight="false" outlineLevel="0" collapsed="false">
      <c r="A10" s="5"/>
      <c r="B10" s="5"/>
      <c r="C10" s="6" t="s">
        <v>17</v>
      </c>
      <c r="D10" s="7" t="n">
        <f aca="false">SUM(E10:F10)</f>
        <v>6140515.04</v>
      </c>
      <c r="E10" s="7"/>
      <c r="F10" s="9" t="n">
        <v>6140515.04</v>
      </c>
    </row>
    <row r="11" customFormat="false" ht="12.75" hidden="false" customHeight="false" outlineLevel="0" collapsed="false">
      <c r="A11" s="5"/>
      <c r="B11" s="5"/>
      <c r="C11" s="6" t="s">
        <v>18</v>
      </c>
      <c r="D11" s="7" t="n">
        <f aca="false">SUM(E11:F11)</f>
        <v>5593637.24</v>
      </c>
      <c r="E11" s="7"/>
      <c r="F11" s="9" t="n">
        <v>5593637.24</v>
      </c>
    </row>
    <row r="12" customFormat="false" ht="12.75" hidden="false" customHeight="false" outlineLevel="0" collapsed="false">
      <c r="A12" s="5"/>
      <c r="B12" s="5"/>
      <c r="C12" s="6" t="s">
        <v>19</v>
      </c>
      <c r="D12" s="7" t="n">
        <f aca="false">SUM(E12:F12)</f>
        <v>6008974.7</v>
      </c>
      <c r="E12" s="7"/>
      <c r="F12" s="9" t="n">
        <v>6008974.7</v>
      </c>
    </row>
    <row r="13" customFormat="false" ht="12.75" hidden="false" customHeight="false" outlineLevel="0" collapsed="false">
      <c r="A13" s="5"/>
      <c r="B13" s="5"/>
      <c r="C13" s="6" t="s">
        <v>20</v>
      </c>
      <c r="D13" s="7" t="n">
        <f aca="false">SUM(E13:F13)</f>
        <v>6507485.33</v>
      </c>
      <c r="E13" s="7"/>
      <c r="F13" s="9" t="n">
        <v>6507485.33</v>
      </c>
    </row>
    <row r="14" customFormat="false" ht="12.75" hidden="false" customHeight="false" outlineLevel="0" collapsed="false">
      <c r="A14" s="5"/>
      <c r="B14" s="5"/>
      <c r="C14" s="6" t="s">
        <v>21</v>
      </c>
      <c r="D14" s="7" t="n">
        <f aca="false">SUM(E14:F14)</f>
        <v>6611246.96</v>
      </c>
      <c r="E14" s="7"/>
      <c r="F14" s="9" t="n">
        <v>6611246.96</v>
      </c>
    </row>
    <row r="15" customFormat="false" ht="12.75" hidden="false" customHeight="false" outlineLevel="0" collapsed="false">
      <c r="A15" s="10"/>
      <c r="B15" s="10"/>
      <c r="C15" s="11"/>
      <c r="D15" s="12" t="n">
        <f aca="false">SUM(D3:D14)</f>
        <v>63118432.8</v>
      </c>
      <c r="E15" s="12" t="n">
        <f aca="false">SUM(E3:E14)</f>
        <v>32256573.53</v>
      </c>
      <c r="F15" s="18" t="n">
        <f aca="false">SUM(F3:F14)</f>
        <v>30861859.27</v>
      </c>
    </row>
    <row r="16" customFormat="false" ht="12.75" hidden="false" customHeight="true" outlineLevel="0" collapsed="false">
      <c r="A16" s="14" t="s">
        <v>22</v>
      </c>
      <c r="B16" s="14"/>
    </row>
    <row r="17" customFormat="false" ht="12.75" hidden="false" customHeight="false" outlineLevel="0" collapsed="false">
      <c r="A17" s="1" t="s">
        <v>23</v>
      </c>
    </row>
    <row r="18" customFormat="false" ht="12.75" hidden="false" customHeight="false" outlineLevel="0" collapsed="false">
      <c r="A18" s="1" t="s">
        <v>24</v>
      </c>
      <c r="B18" s="1" t="n">
        <v>756</v>
      </c>
    </row>
    <row r="19" customFormat="false" ht="12.75" hidden="false" customHeight="false" outlineLevel="0" collapsed="false">
      <c r="A19" s="1" t="s">
        <v>25</v>
      </c>
      <c r="B19" s="1" t="n">
        <v>5004</v>
      </c>
    </row>
    <row r="20" customFormat="false" ht="12.75" hidden="false" customHeight="false" outlineLevel="0" collapsed="false">
      <c r="A20" s="1" t="s">
        <v>26</v>
      </c>
      <c r="B20" s="1" t="n">
        <v>11374748</v>
      </c>
    </row>
  </sheetData>
  <mergeCells count="7">
    <mergeCell ref="A1:B2"/>
    <mergeCell ref="C1:C2"/>
    <mergeCell ref="D1:D2"/>
    <mergeCell ref="A3:A14"/>
    <mergeCell ref="B3:B14"/>
    <mergeCell ref="A15:B15"/>
    <mergeCell ref="A16:B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H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.57"/>
    <col collapsed="false" customWidth="true" hidden="false" outlineLevel="0" max="2" min="2" style="1" width="17"/>
    <col collapsed="false" customWidth="true" hidden="false" outlineLevel="0" max="3" min="3" style="1" width="22"/>
    <col collapsed="false" customWidth="true" hidden="false" outlineLevel="0" max="4" min="4" style="1" width="18"/>
    <col collapsed="false" customWidth="true" hidden="false" outlineLevel="0" max="5" min="5" style="1" width="20.29"/>
    <col collapsed="false" customWidth="true" hidden="false" outlineLevel="0" max="6" min="6" style="1" width="16"/>
    <col collapsed="false" customWidth="true" hidden="false" outlineLevel="0" max="7" min="7" style="1" width="27.29"/>
    <col collapsed="false" customWidth="true" hidden="false" outlineLevel="0" max="8" min="8" style="15" width="16"/>
  </cols>
  <sheetData>
    <row r="1" customFormat="false" ht="12.75" hidden="false" customHeight="true" outlineLevel="0" collapsed="false">
      <c r="A1" s="2" t="s">
        <v>0</v>
      </c>
      <c r="B1" s="2"/>
      <c r="C1" s="2" t="s">
        <v>1</v>
      </c>
      <c r="D1" s="2" t="s">
        <v>2</v>
      </c>
      <c r="E1" s="3" t="s">
        <v>3</v>
      </c>
      <c r="F1" s="3"/>
      <c r="G1" s="3"/>
      <c r="H1" s="3"/>
    </row>
    <row r="2" customFormat="false" ht="12.75" hidden="false" customHeight="false" outlineLevel="0" collapsed="false">
      <c r="A2" s="2"/>
      <c r="B2" s="2"/>
      <c r="C2" s="2"/>
      <c r="D2" s="2"/>
      <c r="E2" s="4" t="s">
        <v>4</v>
      </c>
      <c r="F2" s="4" t="s">
        <v>5</v>
      </c>
      <c r="G2" s="4" t="s">
        <v>6</v>
      </c>
      <c r="H2" s="4" t="s">
        <v>7</v>
      </c>
    </row>
    <row r="3" customFormat="false" ht="12.75" hidden="false" customHeight="true" outlineLevel="0" collapsed="false">
      <c r="A3" s="5" t="s">
        <v>69</v>
      </c>
      <c r="B3" s="5" t="s">
        <v>70</v>
      </c>
      <c r="C3" s="6" t="s">
        <v>10</v>
      </c>
      <c r="D3" s="7" t="n">
        <f aca="false">SUM(E3:H3)</f>
        <v>5201688.6</v>
      </c>
      <c r="E3" s="7" t="n">
        <v>2437643.35</v>
      </c>
      <c r="F3" s="7" t="n">
        <v>2433856.29</v>
      </c>
      <c r="G3" s="7" t="n">
        <v>330188.96</v>
      </c>
      <c r="H3" s="8"/>
    </row>
    <row r="4" customFormat="false" ht="12.75" hidden="false" customHeight="false" outlineLevel="0" collapsed="false">
      <c r="A4" s="5"/>
      <c r="B4" s="5"/>
      <c r="C4" s="6" t="s">
        <v>11</v>
      </c>
      <c r="D4" s="7" t="n">
        <f aca="false">SUM(E4:H4)</f>
        <v>5539923.73</v>
      </c>
      <c r="E4" s="7" t="n">
        <v>2469479.66</v>
      </c>
      <c r="F4" s="7" t="n">
        <v>2597924.08</v>
      </c>
      <c r="G4" s="7" t="n">
        <v>472519.99</v>
      </c>
      <c r="H4" s="8"/>
    </row>
    <row r="5" customFormat="false" ht="12.75" hidden="false" customHeight="false" outlineLevel="0" collapsed="false">
      <c r="A5" s="5"/>
      <c r="B5" s="5"/>
      <c r="C5" s="6" t="s">
        <v>12</v>
      </c>
      <c r="D5" s="7" t="n">
        <f aca="false">SUM(E5:H5)</f>
        <v>5661496.51</v>
      </c>
      <c r="E5" s="7" t="n">
        <v>2383303.81</v>
      </c>
      <c r="F5" s="7" t="n">
        <v>2698197.13</v>
      </c>
      <c r="G5" s="7" t="n">
        <v>579995.57</v>
      </c>
      <c r="H5" s="8"/>
    </row>
    <row r="6" customFormat="false" ht="12.75" hidden="false" customHeight="false" outlineLevel="0" collapsed="false">
      <c r="A6" s="5"/>
      <c r="B6" s="5"/>
      <c r="C6" s="6" t="s">
        <v>13</v>
      </c>
      <c r="D6" s="7" t="n">
        <f aca="false">SUM(E6:H6)</f>
        <v>5750731.92</v>
      </c>
      <c r="E6" s="7" t="n">
        <v>2327480.71</v>
      </c>
      <c r="F6" s="7" t="n">
        <v>2779555.9</v>
      </c>
      <c r="G6" s="7" t="n">
        <v>639831.1</v>
      </c>
      <c r="H6" s="8" t="n">
        <v>3864.21</v>
      </c>
    </row>
    <row r="7" customFormat="false" ht="12.75" hidden="false" customHeight="false" outlineLevel="0" collapsed="false">
      <c r="A7" s="5"/>
      <c r="B7" s="5"/>
      <c r="C7" s="6" t="s">
        <v>14</v>
      </c>
      <c r="D7" s="7" t="n">
        <f aca="false">SUM(E7:H7)</f>
        <v>3839280.88</v>
      </c>
      <c r="E7" s="7"/>
      <c r="F7" s="7" t="n">
        <v>2897673.28</v>
      </c>
      <c r="G7" s="7" t="n">
        <v>937838.97</v>
      </c>
      <c r="H7" s="8" t="n">
        <v>3768.63</v>
      </c>
    </row>
    <row r="8" customFormat="false" ht="12.75" hidden="false" customHeight="false" outlineLevel="0" collapsed="false">
      <c r="A8" s="5"/>
      <c r="B8" s="5"/>
      <c r="C8" s="6" t="s">
        <v>15</v>
      </c>
      <c r="D8" s="7" t="n">
        <f aca="false">SUM(E8:H8)</f>
        <v>4060904.76</v>
      </c>
      <c r="E8" s="7"/>
      <c r="F8" s="7" t="n">
        <v>2811308.92</v>
      </c>
      <c r="G8" s="7" t="n">
        <v>1245723.89</v>
      </c>
      <c r="H8" s="8" t="n">
        <v>3871.95</v>
      </c>
    </row>
    <row r="9" customFormat="false" ht="12.75" hidden="false" customHeight="false" outlineLevel="0" collapsed="false">
      <c r="A9" s="5"/>
      <c r="B9" s="5"/>
      <c r="C9" s="6" t="s">
        <v>16</v>
      </c>
      <c r="D9" s="7" t="n">
        <f aca="false">SUM(E9:H9)</f>
        <v>4162870.95</v>
      </c>
      <c r="E9" s="7"/>
      <c r="F9" s="7" t="n">
        <v>2740406.88</v>
      </c>
      <c r="G9" s="7" t="n">
        <v>1418421.16</v>
      </c>
      <c r="H9" s="8" t="n">
        <v>4042.91</v>
      </c>
    </row>
    <row r="10" customFormat="false" ht="12.75" hidden="false" customHeight="false" outlineLevel="0" collapsed="false">
      <c r="A10" s="5"/>
      <c r="B10" s="5"/>
      <c r="C10" s="6" t="s">
        <v>17</v>
      </c>
      <c r="D10" s="7" t="n">
        <f aca="false">SUM(E10:H10)</f>
        <v>4164178.8</v>
      </c>
      <c r="E10" s="7"/>
      <c r="F10" s="7" t="n">
        <v>2680728.08</v>
      </c>
      <c r="G10" s="7" t="n">
        <v>1479236.85</v>
      </c>
      <c r="H10" s="9" t="n">
        <v>4213.87</v>
      </c>
    </row>
    <row r="11" customFormat="false" ht="12.75" hidden="false" customHeight="false" outlineLevel="0" collapsed="false">
      <c r="A11" s="5"/>
      <c r="B11" s="5"/>
      <c r="C11" s="6" t="s">
        <v>18</v>
      </c>
      <c r="D11" s="7" t="n">
        <f aca="false">SUM(E11:H11)</f>
        <v>4234848.01</v>
      </c>
      <c r="E11" s="7"/>
      <c r="F11" s="7" t="n">
        <v>2647946.2</v>
      </c>
      <c r="G11" s="7" t="n">
        <v>1574819.09</v>
      </c>
      <c r="H11" s="9" t="n">
        <v>12082.72</v>
      </c>
    </row>
    <row r="12" customFormat="false" ht="12.75" hidden="false" customHeight="false" outlineLevel="0" collapsed="false">
      <c r="A12" s="5"/>
      <c r="B12" s="5"/>
      <c r="C12" s="6" t="s">
        <v>19</v>
      </c>
      <c r="D12" s="7" t="n">
        <f aca="false">SUM(E12:H12)</f>
        <v>4638310.51</v>
      </c>
      <c r="E12" s="7"/>
      <c r="F12" s="7" t="n">
        <v>2654366.54</v>
      </c>
      <c r="G12" s="7" t="n">
        <v>1961957.39</v>
      </c>
      <c r="H12" s="9" t="n">
        <v>21986.58</v>
      </c>
    </row>
    <row r="13" customFormat="false" ht="12.75" hidden="false" customHeight="false" outlineLevel="0" collapsed="false">
      <c r="A13" s="5"/>
      <c r="B13" s="5"/>
      <c r="C13" s="6" t="s">
        <v>20</v>
      </c>
      <c r="D13" s="7" t="n">
        <f aca="false">SUM(E13:H13)</f>
        <v>4842740.54</v>
      </c>
      <c r="E13" s="7"/>
      <c r="F13" s="7" t="n">
        <v>2580653.36</v>
      </c>
      <c r="G13" s="7" t="n">
        <v>2149080.46</v>
      </c>
      <c r="H13" s="9" t="n">
        <v>113006.72</v>
      </c>
    </row>
    <row r="14" customFormat="false" ht="12.75" hidden="false" customHeight="false" outlineLevel="0" collapsed="false">
      <c r="A14" s="5"/>
      <c r="B14" s="5"/>
      <c r="C14" s="6" t="s">
        <v>21</v>
      </c>
      <c r="D14" s="7" t="n">
        <f aca="false">SUM(E14:H14)</f>
        <v>5021039.02</v>
      </c>
      <c r="E14" s="7"/>
      <c r="F14" s="7" t="n">
        <v>2513966.25</v>
      </c>
      <c r="G14" s="7" t="n">
        <v>2298264.08</v>
      </c>
      <c r="H14" s="9" t="n">
        <v>208808.69</v>
      </c>
    </row>
    <row r="15" customFormat="false" ht="12.75" hidden="false" customHeight="false" outlineLevel="0" collapsed="false">
      <c r="A15" s="10"/>
      <c r="B15" s="10"/>
      <c r="C15" s="11"/>
      <c r="D15" s="12" t="n">
        <f aca="false">SUM(D3:D14)</f>
        <v>57118014.23</v>
      </c>
      <c r="E15" s="12" t="n">
        <f aca="false">SUM(E3:E14)</f>
        <v>9617907.53</v>
      </c>
      <c r="F15" s="12" t="n">
        <f aca="false">SUM(F3:F14)</f>
        <v>32036582.91</v>
      </c>
      <c r="G15" s="12" t="n">
        <f aca="false">SUM(G3:G14)</f>
        <v>15087877.51</v>
      </c>
      <c r="H15" s="13" t="n">
        <f aca="false">SUM(H3:H14)</f>
        <v>375646.28</v>
      </c>
    </row>
    <row r="16" customFormat="false" ht="12.75" hidden="false" customHeight="true" outlineLevel="0" collapsed="false">
      <c r="A16" s="14" t="s">
        <v>22</v>
      </c>
      <c r="B16" s="14"/>
      <c r="C16" s="14"/>
      <c r="D16" s="14"/>
      <c r="E16" s="14"/>
      <c r="F16" s="14"/>
      <c r="G16" s="14"/>
    </row>
    <row r="17" customFormat="false" ht="12.75" hidden="false" customHeight="false" outlineLevel="0" collapsed="false">
      <c r="A17" s="1" t="s">
        <v>24</v>
      </c>
      <c r="B17" s="1" t="n">
        <v>450</v>
      </c>
    </row>
    <row r="18" customFormat="false" ht="12.75" hidden="false" customHeight="false" outlineLevel="0" collapsed="false">
      <c r="A18" s="1" t="s">
        <v>25</v>
      </c>
      <c r="B18" s="1" t="n">
        <v>1</v>
      </c>
    </row>
    <row r="19" customFormat="false" ht="12.75" hidden="false" customHeight="false" outlineLevel="0" collapsed="false">
      <c r="A19" s="1" t="s">
        <v>26</v>
      </c>
      <c r="B19" s="1" t="n">
        <v>819624562</v>
      </c>
    </row>
  </sheetData>
  <mergeCells count="8">
    <mergeCell ref="A1:B2"/>
    <mergeCell ref="C1:C2"/>
    <mergeCell ref="D1:D2"/>
    <mergeCell ref="E1:H1"/>
    <mergeCell ref="A3:A14"/>
    <mergeCell ref="B3:B14"/>
    <mergeCell ref="A15:B15"/>
    <mergeCell ref="A16:G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M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14.29"/>
    <col collapsed="false" customWidth="true" hidden="false" outlineLevel="0" max="3" min="3" style="1" width="9.71"/>
    <col collapsed="false" customWidth="true" hidden="false" outlineLevel="0" max="4" min="4" style="1" width="16"/>
    <col collapsed="false" customWidth="true" hidden="false" outlineLevel="0" max="5" min="5" style="1" width="17.71"/>
    <col collapsed="false" customWidth="true" hidden="false" outlineLevel="0" max="6" min="6" style="1" width="17.86"/>
    <col collapsed="false" customWidth="true" hidden="false" outlineLevel="0" max="7" min="7" style="1" width="16"/>
    <col collapsed="false" customWidth="true" hidden="false" outlineLevel="0" max="8" min="8" style="1" width="21.14"/>
    <col collapsed="false" customWidth="true" hidden="false" outlineLevel="0" max="11" min="9" style="15" width="16"/>
    <col collapsed="false" customWidth="true" hidden="false" outlineLevel="0" max="13" min="12" style="1" width="14.86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19" t="s">
        <v>2</v>
      </c>
      <c r="E1" s="3" t="s">
        <v>3</v>
      </c>
      <c r="F1" s="3"/>
      <c r="G1" s="3"/>
      <c r="H1" s="3"/>
      <c r="I1" s="3"/>
      <c r="J1" s="3"/>
      <c r="K1" s="3"/>
      <c r="L1" s="3"/>
      <c r="M1" s="3"/>
    </row>
    <row r="2" customFormat="false" ht="12.75" hidden="false" customHeight="false" outlineLevel="0" collapsed="false">
      <c r="A2" s="19"/>
      <c r="B2" s="19"/>
      <c r="C2" s="19"/>
      <c r="D2" s="19"/>
      <c r="E2" s="4" t="s">
        <v>4</v>
      </c>
      <c r="F2" s="4" t="s">
        <v>5</v>
      </c>
      <c r="G2" s="4" t="s">
        <v>6</v>
      </c>
      <c r="H2" s="4" t="s">
        <v>7</v>
      </c>
      <c r="I2" s="20" t="s">
        <v>37</v>
      </c>
      <c r="J2" s="20" t="s">
        <v>38</v>
      </c>
      <c r="K2" s="20" t="s">
        <v>39</v>
      </c>
      <c r="L2" s="4" t="s">
        <v>40</v>
      </c>
      <c r="M2" s="4" t="s">
        <v>41</v>
      </c>
    </row>
    <row r="3" customFormat="false" ht="12.75" hidden="false" customHeight="true" outlineLevel="0" collapsed="false">
      <c r="A3" s="6" t="s">
        <v>71</v>
      </c>
      <c r="B3" s="6" t="s">
        <v>72</v>
      </c>
      <c r="C3" s="6" t="s">
        <v>10</v>
      </c>
      <c r="D3" s="7" t="n">
        <f aca="false">SUM(E3:M3)</f>
        <v>5583275.78</v>
      </c>
      <c r="E3" s="7" t="n">
        <v>1725047.54</v>
      </c>
      <c r="F3" s="7" t="n">
        <v>1933019.47</v>
      </c>
      <c r="G3" s="7" t="n">
        <v>1629878.52</v>
      </c>
      <c r="H3" s="7" t="n">
        <v>278285.48</v>
      </c>
      <c r="I3" s="21" t="n">
        <v>6592.79</v>
      </c>
      <c r="J3" s="21" t="n">
        <v>6740.15</v>
      </c>
      <c r="K3" s="7" t="n">
        <v>1110.82</v>
      </c>
      <c r="L3" s="7" t="n">
        <v>2601.01</v>
      </c>
      <c r="M3" s="8"/>
    </row>
    <row r="4" customFormat="false" ht="21" hidden="false" customHeight="false" outlineLevel="0" collapsed="false">
      <c r="A4" s="6"/>
      <c r="B4" s="6"/>
      <c r="C4" s="6" t="s">
        <v>11</v>
      </c>
      <c r="D4" s="7" t="n">
        <f aca="false">SUM(E4:M4)</f>
        <v>5999356.12</v>
      </c>
      <c r="E4" s="7" t="n">
        <v>1775795.2</v>
      </c>
      <c r="F4" s="7" t="n">
        <v>2037845.81</v>
      </c>
      <c r="G4" s="7" t="n">
        <v>1762038.64</v>
      </c>
      <c r="H4" s="7" t="n">
        <v>405392.68</v>
      </c>
      <c r="I4" s="21" t="n">
        <v>6865.06</v>
      </c>
      <c r="J4" s="21" t="n">
        <v>6915.97</v>
      </c>
      <c r="K4" s="7" t="n">
        <v>1131.97</v>
      </c>
      <c r="L4" s="7" t="n">
        <v>3370.79</v>
      </c>
      <c r="M4" s="8"/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SUM(E5:M5)</f>
        <v>6124011.82</v>
      </c>
      <c r="E5" s="7" t="n">
        <v>1723919.26</v>
      </c>
      <c r="F5" s="7" t="n">
        <v>2068307.58</v>
      </c>
      <c r="G5" s="7" t="n">
        <v>1799047.53</v>
      </c>
      <c r="H5" s="7" t="n">
        <v>514634.01</v>
      </c>
      <c r="I5" s="21" t="n">
        <v>6776.54</v>
      </c>
      <c r="J5" s="21" t="n">
        <v>6692.59</v>
      </c>
      <c r="K5" s="21" t="n">
        <v>1272.86</v>
      </c>
      <c r="L5" s="7" t="n">
        <v>3361.45</v>
      </c>
      <c r="M5" s="8"/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SUM(E6:M6)</f>
        <v>6176996.72</v>
      </c>
      <c r="E6" s="7" t="n">
        <v>1688199.52</v>
      </c>
      <c r="F6" s="7" t="n">
        <v>2058093.47</v>
      </c>
      <c r="G6" s="7" t="n">
        <v>1821453.82</v>
      </c>
      <c r="H6" s="7" t="n">
        <v>589674.79</v>
      </c>
      <c r="I6" s="21" t="n">
        <v>6754.64</v>
      </c>
      <c r="J6" s="21" t="n">
        <v>6601.09</v>
      </c>
      <c r="K6" s="7" t="n">
        <v>1507.51</v>
      </c>
      <c r="L6" s="7" t="n">
        <v>3358.96</v>
      </c>
      <c r="M6" s="8" t="n">
        <v>1352.92</v>
      </c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SUM(E7:M7)</f>
        <v>4636603.86</v>
      </c>
      <c r="E7" s="7"/>
      <c r="F7" s="7" t="n">
        <v>2048972.48</v>
      </c>
      <c r="G7" s="7" t="n">
        <v>1865600.98</v>
      </c>
      <c r="H7" s="7" t="n">
        <v>702638.58</v>
      </c>
      <c r="I7" s="21" t="n">
        <v>6645.14</v>
      </c>
      <c r="J7" s="21" t="n">
        <v>6601.09</v>
      </c>
      <c r="K7" s="7" t="n">
        <v>1501.93</v>
      </c>
      <c r="L7" s="7" t="n">
        <v>3290.74</v>
      </c>
      <c r="M7" s="8" t="n">
        <v>1352.92</v>
      </c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SUM(E8:M8)</f>
        <v>4703231.68</v>
      </c>
      <c r="E8" s="7"/>
      <c r="F8" s="7" t="n">
        <v>1991733.28</v>
      </c>
      <c r="G8" s="7" t="n">
        <v>1872124.52</v>
      </c>
      <c r="H8" s="7" t="n">
        <v>819774.96</v>
      </c>
      <c r="I8" s="21" t="n">
        <v>6564.42</v>
      </c>
      <c r="J8" s="21" t="n">
        <v>6580.29</v>
      </c>
      <c r="K8" s="7" t="n">
        <v>1477.51</v>
      </c>
      <c r="L8" s="7" t="n">
        <v>3601.07</v>
      </c>
      <c r="M8" s="8" t="n">
        <v>1375.63</v>
      </c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SUM(E9:M9)</f>
        <v>4845244.36</v>
      </c>
      <c r="E9" s="7"/>
      <c r="F9" s="7" t="n">
        <v>1965449.41</v>
      </c>
      <c r="G9" s="7" t="n">
        <v>1888860.18</v>
      </c>
      <c r="H9" s="7" t="n">
        <v>971383.36</v>
      </c>
      <c r="I9" s="21" t="n">
        <v>6564.42</v>
      </c>
      <c r="J9" s="21" t="n">
        <v>6559.49</v>
      </c>
      <c r="K9" s="7" t="n">
        <v>1472.62</v>
      </c>
      <c r="L9" s="7" t="n">
        <v>3579.25</v>
      </c>
      <c r="M9" s="8" t="n">
        <v>1375.63</v>
      </c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SUM(E10:M10)</f>
        <v>3114254.78</v>
      </c>
      <c r="E10" s="7"/>
      <c r="F10" s="7" t="n">
        <v>1934874.83</v>
      </c>
      <c r="G10" s="7"/>
      <c r="H10" s="7" t="n">
        <v>1156770.53</v>
      </c>
      <c r="I10" s="21" t="n">
        <v>9311.64</v>
      </c>
      <c r="J10" s="21" t="n">
        <v>6559.49</v>
      </c>
      <c r="K10" s="7" t="n">
        <v>1802.97</v>
      </c>
      <c r="L10" s="7" t="n">
        <v>3559.69</v>
      </c>
      <c r="M10" s="9" t="n">
        <v>1375.63</v>
      </c>
    </row>
    <row r="11" customFormat="false" ht="21" hidden="false" customHeight="false" outlineLevel="0" collapsed="false">
      <c r="A11" s="6"/>
      <c r="B11" s="6"/>
      <c r="C11" s="6" t="s">
        <v>18</v>
      </c>
      <c r="D11" s="7" t="n">
        <f aca="false">SUM(E11:M11)</f>
        <v>5150596.07</v>
      </c>
      <c r="E11" s="7"/>
      <c r="F11" s="7" t="n">
        <v>1890800.01</v>
      </c>
      <c r="G11" s="7" t="n">
        <v>1917816.63</v>
      </c>
      <c r="H11" s="7" t="n">
        <v>1312052.34</v>
      </c>
      <c r="I11" s="21" t="n">
        <v>16723.13</v>
      </c>
      <c r="J11" s="21" t="n">
        <v>6517.89</v>
      </c>
      <c r="K11" s="7" t="n">
        <v>1807.86</v>
      </c>
      <c r="L11" s="7" t="n">
        <v>3531.75</v>
      </c>
      <c r="M11" s="9" t="n">
        <v>1346.46</v>
      </c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SUM(E12:M12)</f>
        <v>5647245.62</v>
      </c>
      <c r="E12" s="7"/>
      <c r="F12" s="7" t="n">
        <v>1853888.27</v>
      </c>
      <c r="G12" s="7" t="n">
        <v>1916296.64</v>
      </c>
      <c r="H12" s="7" t="n">
        <v>1747590.63</v>
      </c>
      <c r="I12" s="21" t="n">
        <v>109406.87</v>
      </c>
      <c r="J12" s="21" t="n">
        <v>6497.09</v>
      </c>
      <c r="K12" s="7" t="n">
        <v>6983.55</v>
      </c>
      <c r="L12" s="7" t="n">
        <v>3947.19</v>
      </c>
      <c r="M12" s="9" t="n">
        <v>2635.38</v>
      </c>
    </row>
    <row r="13" customFormat="false" ht="21" hidden="false" customHeight="false" outlineLevel="0" collapsed="false">
      <c r="A13" s="6"/>
      <c r="B13" s="6"/>
      <c r="C13" s="6" t="s">
        <v>20</v>
      </c>
      <c r="D13" s="7" t="n">
        <f aca="false">SUM(E13:M13)</f>
        <v>5494568.48</v>
      </c>
      <c r="E13" s="7"/>
      <c r="F13" s="7" t="n">
        <v>1808089.75</v>
      </c>
      <c r="G13" s="7" t="n">
        <v>1941421.84</v>
      </c>
      <c r="H13" s="7" t="n">
        <v>1498125.25</v>
      </c>
      <c r="I13" s="21" t="n">
        <v>230277.44</v>
      </c>
      <c r="J13" s="21" t="n">
        <v>6497.09</v>
      </c>
      <c r="K13" s="7" t="n">
        <v>6963.69</v>
      </c>
      <c r="L13" s="7" t="n">
        <v>558.04</v>
      </c>
      <c r="M13" s="9" t="n">
        <v>2635.38</v>
      </c>
    </row>
    <row r="14" customFormat="false" ht="21" hidden="false" customHeight="false" outlineLevel="0" collapsed="false">
      <c r="A14" s="6"/>
      <c r="B14" s="6"/>
      <c r="C14" s="6" t="s">
        <v>21</v>
      </c>
      <c r="D14" s="7" t="n">
        <f aca="false">SUM(E14:M14)</f>
        <v>5567921.47</v>
      </c>
      <c r="E14" s="7"/>
      <c r="F14" s="7" t="n">
        <v>1769532.83</v>
      </c>
      <c r="G14" s="7" t="n">
        <v>1933284.91</v>
      </c>
      <c r="H14" s="7" t="n">
        <v>1567129.84</v>
      </c>
      <c r="I14" s="21" t="n">
        <v>280992.35</v>
      </c>
      <c r="J14" s="21" t="n">
        <v>6384.79</v>
      </c>
      <c r="K14" s="7" t="n">
        <v>6848.84</v>
      </c>
      <c r="L14" s="7" t="n">
        <v>1135.94</v>
      </c>
      <c r="M14" s="9" t="n">
        <v>2611.97</v>
      </c>
    </row>
    <row r="15" customFormat="false" ht="12.75" hidden="false" customHeight="false" outlineLevel="0" collapsed="false">
      <c r="A15" s="11"/>
      <c r="B15" s="11"/>
      <c r="C15" s="11"/>
      <c r="D15" s="12" t="n">
        <f aca="false">SUM(D3:D14)</f>
        <v>63043306.76</v>
      </c>
      <c r="E15" s="12" t="n">
        <f aca="false">SUM(E3:E14)</f>
        <v>6912961.52</v>
      </c>
      <c r="F15" s="12" t="n">
        <f aca="false">SUM(F3:F14)</f>
        <v>23360607.19</v>
      </c>
      <c r="G15" s="12" t="n">
        <f aca="false">SUM(G3:G14)</f>
        <v>20347824.21</v>
      </c>
      <c r="H15" s="12" t="n">
        <f aca="false">SUM(H3:H14)</f>
        <v>11563452.45</v>
      </c>
      <c r="I15" s="13" t="n">
        <f aca="false">SUM(I3:I14)</f>
        <v>693474.44</v>
      </c>
      <c r="J15" s="13" t="n">
        <f aca="false">SUM(J3:J14)</f>
        <v>79147.02</v>
      </c>
      <c r="K15" s="13" t="n">
        <f aca="false">SUM(K3:K14)</f>
        <v>33882.13</v>
      </c>
      <c r="L15" s="13" t="n">
        <f aca="false">SUM(L3:L14)</f>
        <v>35895.88</v>
      </c>
      <c r="M15" s="13" t="n">
        <f aca="false">SUM(M3:M14)</f>
        <v>16061.92</v>
      </c>
    </row>
    <row r="16" customFormat="false" ht="12.75" hidden="false" customHeight="true" outlineLevel="0" collapsed="false">
      <c r="A16" s="14" t="s">
        <v>22</v>
      </c>
      <c r="B16" s="14"/>
      <c r="C16" s="14"/>
      <c r="D16" s="14"/>
      <c r="E16" s="14"/>
      <c r="F16" s="14"/>
      <c r="G16" s="14"/>
    </row>
    <row r="17" customFormat="false" ht="12.75" hidden="false" customHeight="false" outlineLevel="0" collapsed="false">
      <c r="A17" s="1" t="s">
        <v>24</v>
      </c>
      <c r="B17" s="1" t="n">
        <v>237</v>
      </c>
    </row>
    <row r="18" customFormat="false" ht="12.75" hidden="false" customHeight="false" outlineLevel="0" collapsed="false">
      <c r="A18" s="1" t="s">
        <v>25</v>
      </c>
      <c r="B18" s="1" t="n">
        <v>449</v>
      </c>
    </row>
    <row r="19" customFormat="false" ht="12.75" hidden="false" customHeight="false" outlineLevel="0" collapsed="false">
      <c r="A19" s="1" t="s">
        <v>26</v>
      </c>
      <c r="B19" s="1" t="n">
        <v>81930</v>
      </c>
    </row>
  </sheetData>
  <mergeCells count="8">
    <mergeCell ref="A1:B2"/>
    <mergeCell ref="C1:C2"/>
    <mergeCell ref="D1:D2"/>
    <mergeCell ref="E1:M1"/>
    <mergeCell ref="A3:A14"/>
    <mergeCell ref="B3:B14"/>
    <mergeCell ref="A15:B15"/>
    <mergeCell ref="A16:G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N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14.29"/>
    <col collapsed="false" customWidth="true" hidden="false" outlineLevel="0" max="3" min="3" style="1" width="12.29"/>
    <col collapsed="false" customWidth="true" hidden="false" outlineLevel="0" max="4" min="4" style="1" width="17.42"/>
    <col collapsed="false" customWidth="true" hidden="false" outlineLevel="0" max="5" min="5" style="1" width="15.57"/>
    <col collapsed="false" customWidth="true" hidden="false" outlineLevel="0" max="6" min="6" style="1" width="16.14"/>
    <col collapsed="false" customWidth="true" hidden="false" outlineLevel="0" max="7" min="7" style="1" width="14.86"/>
    <col collapsed="false" customWidth="true" hidden="false" outlineLevel="0" max="8" min="8" style="1" width="19.42"/>
    <col collapsed="false" customWidth="true" hidden="false" outlineLevel="0" max="9" min="9" style="1" width="16"/>
    <col collapsed="false" customWidth="true" hidden="false" outlineLevel="0" max="12" min="10" style="1" width="17.57"/>
    <col collapsed="false" customWidth="true" hidden="false" outlineLevel="0" max="14" min="13" style="1" width="14.86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19" t="s">
        <v>2</v>
      </c>
      <c r="E1" s="3" t="s">
        <v>3</v>
      </c>
      <c r="F1" s="3"/>
      <c r="G1" s="3"/>
      <c r="H1" s="3"/>
      <c r="I1" s="3"/>
      <c r="J1" s="3"/>
      <c r="K1" s="3"/>
      <c r="L1" s="3"/>
      <c r="M1" s="3"/>
      <c r="N1" s="3"/>
    </row>
    <row r="2" customFormat="false" ht="12.75" hidden="false" customHeight="false" outlineLevel="0" collapsed="false">
      <c r="A2" s="19"/>
      <c r="B2" s="19"/>
      <c r="C2" s="19"/>
      <c r="D2" s="19"/>
      <c r="E2" s="4" t="s">
        <v>4</v>
      </c>
      <c r="F2" s="4" t="s">
        <v>5</v>
      </c>
      <c r="G2" s="4" t="s">
        <v>6</v>
      </c>
      <c r="H2" s="4" t="s">
        <v>7</v>
      </c>
      <c r="I2" s="4" t="s">
        <v>37</v>
      </c>
      <c r="J2" s="4" t="s">
        <v>38</v>
      </c>
      <c r="K2" s="4" t="s">
        <v>39</v>
      </c>
      <c r="L2" s="4" t="s">
        <v>40</v>
      </c>
      <c r="M2" s="4" t="s">
        <v>41</v>
      </c>
      <c r="N2" s="4" t="s">
        <v>42</v>
      </c>
    </row>
    <row r="3" customFormat="false" ht="12.75" hidden="false" customHeight="true" outlineLevel="0" collapsed="false">
      <c r="A3" s="6" t="s">
        <v>73</v>
      </c>
      <c r="B3" s="6" t="s">
        <v>74</v>
      </c>
      <c r="C3" s="6" t="s">
        <v>10</v>
      </c>
      <c r="D3" s="7" t="n">
        <f aca="false">SUM(E3:N3)</f>
        <v>1144818.25</v>
      </c>
      <c r="E3" s="7" t="n">
        <v>87895.06</v>
      </c>
      <c r="F3" s="7" t="n">
        <v>93497.47</v>
      </c>
      <c r="G3" s="7" t="n">
        <v>92322.85</v>
      </c>
      <c r="H3" s="7" t="n">
        <v>87773.62</v>
      </c>
      <c r="I3" s="7"/>
      <c r="J3" s="7" t="n">
        <v>151950.84</v>
      </c>
      <c r="K3" s="7" t="n">
        <v>155316.54</v>
      </c>
      <c r="L3" s="7" t="n">
        <v>161567.89</v>
      </c>
      <c r="M3" s="7" t="n">
        <v>158766.98</v>
      </c>
      <c r="N3" s="8" t="n">
        <v>155727</v>
      </c>
    </row>
    <row r="4" customFormat="false" ht="12.75" hidden="false" customHeight="false" outlineLevel="0" collapsed="false">
      <c r="A4" s="6"/>
      <c r="B4" s="6"/>
      <c r="C4" s="6" t="s">
        <v>11</v>
      </c>
      <c r="D4" s="7" t="n">
        <f aca="false">SUM(E4:N4)</f>
        <v>1208441.33</v>
      </c>
      <c r="E4" s="7" t="n">
        <v>92322.87</v>
      </c>
      <c r="F4" s="7" t="n">
        <v>96856.52</v>
      </c>
      <c r="G4" s="7" t="n">
        <v>97639.73</v>
      </c>
      <c r="H4" s="7" t="n">
        <v>96275.79</v>
      </c>
      <c r="I4" s="7"/>
      <c r="J4" s="7" t="n">
        <v>158686.81</v>
      </c>
      <c r="K4" s="7" t="n">
        <v>160836.06</v>
      </c>
      <c r="L4" s="7" t="n">
        <v>163914.55</v>
      </c>
      <c r="M4" s="7" t="n">
        <v>168601.33</v>
      </c>
      <c r="N4" s="8" t="n">
        <v>173307.67</v>
      </c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SUM(E5:N5)</f>
        <v>1291956.11</v>
      </c>
      <c r="E5" s="7" t="n">
        <v>90884.63</v>
      </c>
      <c r="F5" s="7" t="n">
        <v>96621.63</v>
      </c>
      <c r="G5" s="7" t="n">
        <v>97263.02</v>
      </c>
      <c r="H5" s="7" t="n">
        <v>95980.19</v>
      </c>
      <c r="I5" s="7" t="n">
        <v>88954.33</v>
      </c>
      <c r="J5" s="7" t="n">
        <v>158702.04</v>
      </c>
      <c r="K5" s="7" t="n">
        <v>159844.89</v>
      </c>
      <c r="L5" s="7" t="n">
        <v>163062.05</v>
      </c>
      <c r="M5" s="7" t="n">
        <v>167757.2</v>
      </c>
      <c r="N5" s="8" t="n">
        <v>172886.13</v>
      </c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SUM(E6:N6)</f>
        <v>1283551.31</v>
      </c>
      <c r="E6" s="7" t="n">
        <v>90000.56</v>
      </c>
      <c r="F6" s="7" t="n">
        <v>95807.5</v>
      </c>
      <c r="G6" s="7" t="n">
        <v>96875.67</v>
      </c>
      <c r="H6" s="7" t="n">
        <v>95582.71</v>
      </c>
      <c r="I6" s="7" t="n">
        <v>88597.27</v>
      </c>
      <c r="J6" s="7" t="n">
        <v>157211.22</v>
      </c>
      <c r="K6" s="7" t="n">
        <v>158506.89</v>
      </c>
      <c r="L6" s="7" t="n">
        <v>161963.3</v>
      </c>
      <c r="M6" s="7" t="n">
        <v>167262.33</v>
      </c>
      <c r="N6" s="8" t="n">
        <v>171743.86</v>
      </c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SUM(E7:N7)</f>
        <v>1184990.11</v>
      </c>
      <c r="E7" s="7"/>
      <c r="F7" s="7" t="n">
        <v>93511.95</v>
      </c>
      <c r="G7" s="7" t="n">
        <v>96650.24</v>
      </c>
      <c r="H7" s="7" t="n">
        <v>95462.52</v>
      </c>
      <c r="I7" s="7" t="n">
        <v>89208.14</v>
      </c>
      <c r="J7" s="7" t="n">
        <v>156080.61</v>
      </c>
      <c r="K7" s="7" t="n">
        <v>156603.14</v>
      </c>
      <c r="L7" s="7" t="n">
        <v>161299.07</v>
      </c>
      <c r="M7" s="7" t="n">
        <v>166638.68</v>
      </c>
      <c r="N7" s="8" t="n">
        <v>169535.76</v>
      </c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SUM(E8:N8)</f>
        <v>1022677.99</v>
      </c>
      <c r="E8" s="7"/>
      <c r="F8" s="7" t="n">
        <v>92585.13</v>
      </c>
      <c r="G8" s="7" t="n">
        <v>96328.7</v>
      </c>
      <c r="H8" s="7" t="n">
        <v>94853.22</v>
      </c>
      <c r="I8" s="7" t="n">
        <v>87760.81</v>
      </c>
      <c r="J8" s="7"/>
      <c r="K8" s="7" t="n">
        <v>155700.17</v>
      </c>
      <c r="L8" s="7" t="n">
        <v>160318.05</v>
      </c>
      <c r="M8" s="7" t="n">
        <v>166282.31</v>
      </c>
      <c r="N8" s="8" t="n">
        <v>168849.6</v>
      </c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SUM(E9:N9)</f>
        <v>1013514.1</v>
      </c>
      <c r="E9" s="7"/>
      <c r="F9" s="7" t="n">
        <v>91957.55</v>
      </c>
      <c r="G9" s="7" t="n">
        <v>95971.58</v>
      </c>
      <c r="H9" s="7" t="n">
        <v>94467.27</v>
      </c>
      <c r="I9" s="7" t="n">
        <v>88010.55</v>
      </c>
      <c r="J9" s="7"/>
      <c r="K9" s="7" t="n">
        <v>154984.66</v>
      </c>
      <c r="L9" s="7" t="n">
        <v>160011.27</v>
      </c>
      <c r="M9" s="7" t="n">
        <v>165451.22</v>
      </c>
      <c r="N9" s="8" t="n">
        <v>162660</v>
      </c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SUM(E10:N10)</f>
        <v>1015257</v>
      </c>
      <c r="E10" s="7"/>
      <c r="F10" s="7" t="n">
        <v>91541.6</v>
      </c>
      <c r="G10" s="7" t="n">
        <v>95375.97</v>
      </c>
      <c r="H10" s="7" t="n">
        <v>93806.65</v>
      </c>
      <c r="I10" s="7" t="n">
        <v>87552.41</v>
      </c>
      <c r="J10" s="7"/>
      <c r="K10" s="7" t="n">
        <v>154161.83</v>
      </c>
      <c r="L10" s="7" t="n">
        <v>159371.15</v>
      </c>
      <c r="M10" s="7" t="n">
        <v>164487.94</v>
      </c>
      <c r="N10" s="9" t="n">
        <v>168959.45</v>
      </c>
    </row>
    <row r="11" customFormat="false" ht="12.75" hidden="false" customHeight="false" outlineLevel="0" collapsed="false">
      <c r="A11" s="6"/>
      <c r="B11" s="6"/>
      <c r="C11" s="6" t="s">
        <v>18</v>
      </c>
      <c r="D11" s="7" t="n">
        <f aca="false">SUM(E11:N11)</f>
        <v>1003133.05</v>
      </c>
      <c r="E11" s="7"/>
      <c r="F11" s="7" t="n">
        <v>90783.64</v>
      </c>
      <c r="G11" s="7" t="n">
        <v>94834</v>
      </c>
      <c r="H11" s="7" t="n">
        <v>93407.37</v>
      </c>
      <c r="I11" s="7" t="n">
        <v>88055.15</v>
      </c>
      <c r="J11" s="7"/>
      <c r="K11" s="7" t="n">
        <v>153348.26</v>
      </c>
      <c r="L11" s="7" t="n">
        <v>158086.02</v>
      </c>
      <c r="M11" s="7" t="n">
        <v>163848.41</v>
      </c>
      <c r="N11" s="9" t="n">
        <v>160770.2</v>
      </c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SUM(E12:N12)</f>
        <v>1000110.02</v>
      </c>
      <c r="E12" s="7"/>
      <c r="F12" s="7" t="n">
        <v>90110.02</v>
      </c>
      <c r="G12" s="7" t="n">
        <v>94315</v>
      </c>
      <c r="H12" s="7" t="n">
        <v>93310.62</v>
      </c>
      <c r="I12" s="7" t="n">
        <v>88449.75</v>
      </c>
      <c r="J12" s="7"/>
      <c r="K12" s="7" t="n">
        <v>153038.31</v>
      </c>
      <c r="L12" s="7" t="n">
        <v>157679.34</v>
      </c>
      <c r="M12" s="7" t="n">
        <v>163050</v>
      </c>
      <c r="N12" s="9" t="n">
        <v>160156.98</v>
      </c>
    </row>
    <row r="13" customFormat="false" ht="12.75" hidden="false" customHeight="false" outlineLevel="0" collapsed="false">
      <c r="A13" s="6"/>
      <c r="B13" s="6"/>
      <c r="C13" s="6" t="s">
        <v>20</v>
      </c>
      <c r="D13" s="7" t="n">
        <f aca="false">SUM(E13:N13)</f>
        <v>996976.63</v>
      </c>
      <c r="E13" s="7"/>
      <c r="F13" s="7" t="n">
        <v>89199.38</v>
      </c>
      <c r="G13" s="7" t="n">
        <v>94237.41</v>
      </c>
      <c r="H13" s="7" t="n">
        <v>93090.28</v>
      </c>
      <c r="I13" s="7" t="n">
        <v>87810.66</v>
      </c>
      <c r="J13" s="7"/>
      <c r="K13" s="7" t="n">
        <v>153679.65</v>
      </c>
      <c r="L13" s="7" t="n">
        <v>156618.24</v>
      </c>
      <c r="M13" s="7" t="n">
        <v>162567.03</v>
      </c>
      <c r="N13" s="9" t="n">
        <v>159773.98</v>
      </c>
    </row>
    <row r="14" customFormat="false" ht="12.75" hidden="false" customHeight="false" outlineLevel="0" collapsed="false">
      <c r="A14" s="6"/>
      <c r="B14" s="6"/>
      <c r="C14" s="6" t="s">
        <v>21</v>
      </c>
      <c r="D14" s="7" t="n">
        <f aca="false">SUM(E14:N14)</f>
        <v>992392.19</v>
      </c>
      <c r="E14" s="7"/>
      <c r="F14" s="7" t="n">
        <v>88588.86</v>
      </c>
      <c r="G14" s="7" t="n">
        <v>93935.39</v>
      </c>
      <c r="H14" s="7" t="n">
        <v>92688.58</v>
      </c>
      <c r="I14" s="7" t="n">
        <v>87321.06</v>
      </c>
      <c r="J14" s="7"/>
      <c r="K14" s="7" t="n">
        <v>152599.8</v>
      </c>
      <c r="L14" s="7" t="n">
        <v>155912.93</v>
      </c>
      <c r="M14" s="7" t="n">
        <v>161977.25</v>
      </c>
      <c r="N14" s="9" t="n">
        <v>159368.32</v>
      </c>
    </row>
    <row r="15" customFormat="false" ht="12.75" hidden="false" customHeight="false" outlineLevel="0" collapsed="false">
      <c r="A15" s="11"/>
      <c r="B15" s="11"/>
      <c r="C15" s="11"/>
      <c r="D15" s="12" t="n">
        <f aca="false">SUM(D3:D14)</f>
        <v>13157818.09</v>
      </c>
      <c r="E15" s="12" t="n">
        <f aca="false">SUM(E3:E14)</f>
        <v>361103.12</v>
      </c>
      <c r="F15" s="12" t="n">
        <f aca="false">SUM(F3:F14)</f>
        <v>1111061.25</v>
      </c>
      <c r="G15" s="12" t="n">
        <f aca="false">SUM(G3:G14)</f>
        <v>1145749.56</v>
      </c>
      <c r="H15" s="12" t="n">
        <f aca="false">SUM(H3:H14)</f>
        <v>1126698.82</v>
      </c>
      <c r="I15" s="12" t="n">
        <f aca="false">SUM(I3:I14)</f>
        <v>881720.13</v>
      </c>
      <c r="J15" s="12" t="n">
        <f aca="false">SUM(J3:J14)</f>
        <v>782631.52</v>
      </c>
      <c r="K15" s="12" t="n">
        <f aca="false">SUM(K3:K14)</f>
        <v>1868620.2</v>
      </c>
      <c r="L15" s="12" t="n">
        <f aca="false">SUM(L3:L14)</f>
        <v>1919803.86</v>
      </c>
      <c r="M15" s="12" t="n">
        <f aca="false">SUM(M3:M14)</f>
        <v>1976690.68</v>
      </c>
      <c r="N15" s="12" t="n">
        <f aca="false">SUM(N3:N14)</f>
        <v>1983738.95</v>
      </c>
    </row>
    <row r="16" customFormat="false" ht="12.75" hidden="false" customHeight="true" outlineLevel="0" collapsed="false">
      <c r="A16" s="14" t="s">
        <v>22</v>
      </c>
      <c r="B16" s="14"/>
      <c r="C16" s="14"/>
      <c r="D16" s="14"/>
      <c r="E16" s="14"/>
      <c r="F16" s="14"/>
      <c r="G16" s="14"/>
    </row>
    <row r="17" customFormat="false" ht="12.75" hidden="false" customHeight="false" outlineLevel="0" collapsed="false">
      <c r="A17" s="1" t="s">
        <v>24</v>
      </c>
      <c r="B17" s="1" t="n">
        <v>1</v>
      </c>
    </row>
    <row r="18" customFormat="false" ht="12.75" hidden="false" customHeight="false" outlineLevel="0" collapsed="false">
      <c r="A18" s="1" t="s">
        <v>25</v>
      </c>
      <c r="B18" s="1" t="n">
        <v>1511</v>
      </c>
    </row>
    <row r="19" customFormat="false" ht="12.75" hidden="false" customHeight="false" outlineLevel="0" collapsed="false">
      <c r="A19" s="1" t="s">
        <v>26</v>
      </c>
      <c r="B19" s="1" t="n">
        <v>201642</v>
      </c>
    </row>
  </sheetData>
  <mergeCells count="8">
    <mergeCell ref="A1:B2"/>
    <mergeCell ref="C1:C2"/>
    <mergeCell ref="D1:D2"/>
    <mergeCell ref="E1:N1"/>
    <mergeCell ref="A3:A14"/>
    <mergeCell ref="B3:B14"/>
    <mergeCell ref="A15:B15"/>
    <mergeCell ref="A16:G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M111"/>
  <sheetViews>
    <sheetView showFormulas="false" showGridLines="false" showRowColHeaders="true" showZeros="true" rightToLeft="false" tabSelected="false" showOutlineSymbols="true" defaultGridColor="true" view="normal" topLeftCell="A93" colorId="64" zoomScale="100" zoomScaleNormal="100" zoomScalePageLayoutView="100" workbookViewId="0">
      <selection pane="topLeft" activeCell="B111" activeCellId="0" sqref="B111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16"/>
    <col collapsed="false" customWidth="true" hidden="false" outlineLevel="0" max="3" min="3" style="1" width="13.29"/>
    <col collapsed="false" customWidth="true" hidden="false" outlineLevel="0" max="4" min="4" style="1" width="18.42"/>
    <col collapsed="false" customWidth="true" hidden="false" outlineLevel="0" max="5" min="5" style="1" width="18"/>
    <col collapsed="false" customWidth="true" hidden="false" outlineLevel="0" max="6" min="6" style="1" width="14.14"/>
    <col collapsed="false" customWidth="true" hidden="false" outlineLevel="0" max="7" min="7" style="1" width="27.42"/>
    <col collapsed="false" customWidth="true" hidden="false" outlineLevel="0" max="8" min="8" style="1" width="24.86"/>
    <col collapsed="false" customWidth="true" hidden="false" outlineLevel="0" max="9" min="9" style="1" width="14.86"/>
    <col collapsed="false" customWidth="true" hidden="false" outlineLevel="0" max="11" min="10" style="1" width="13.15"/>
    <col collapsed="false" customWidth="true" hidden="false" outlineLevel="0" max="12" min="12" style="1" width="14.86"/>
    <col collapsed="false" customWidth="true" hidden="false" outlineLevel="0" max="13" min="13" style="1" width="11.85"/>
  </cols>
  <sheetData>
    <row r="1" customFormat="false" ht="22.5" hidden="false" customHeight="false" outlineLevel="0" collapsed="false">
      <c r="A1" s="27" t="s">
        <v>75</v>
      </c>
    </row>
    <row r="3" customFormat="false" ht="10.5" hidden="false" customHeight="true" outlineLevel="0" collapsed="false">
      <c r="A3" s="28" t="s">
        <v>76</v>
      </c>
      <c r="B3" s="28"/>
      <c r="C3" s="28"/>
      <c r="D3" s="28"/>
      <c r="E3" s="28"/>
      <c r="F3" s="28"/>
      <c r="G3" s="28"/>
      <c r="H3" s="28"/>
      <c r="I3" s="28"/>
    </row>
    <row r="4" customFormat="false" ht="10.5" hidden="false" customHeight="true" outlineLevel="0" collapsed="false">
      <c r="A4" s="29" t="s">
        <v>77</v>
      </c>
      <c r="B4" s="29"/>
      <c r="C4" s="29"/>
      <c r="D4" s="29"/>
      <c r="E4" s="29"/>
      <c r="F4" s="29"/>
      <c r="G4" s="29"/>
      <c r="H4" s="29"/>
      <c r="I4" s="29"/>
    </row>
    <row r="6" customFormat="false" ht="31.5" hidden="false" customHeight="true" outlineLevel="0" collapsed="false">
      <c r="A6" s="30" t="s">
        <v>78</v>
      </c>
      <c r="B6" s="31" t="s">
        <v>79</v>
      </c>
      <c r="C6" s="31" t="s">
        <v>80</v>
      </c>
      <c r="D6" s="31"/>
      <c r="E6" s="32" t="s">
        <v>81</v>
      </c>
      <c r="F6" s="31" t="s">
        <v>1</v>
      </c>
      <c r="G6" s="31" t="s">
        <v>82</v>
      </c>
      <c r="H6" s="33" t="s">
        <v>83</v>
      </c>
    </row>
    <row r="7" customFormat="false" ht="31.5" hidden="false" customHeight="false" outlineLevel="0" collapsed="false">
      <c r="A7" s="34" t="s">
        <v>84</v>
      </c>
      <c r="B7" s="35" t="s">
        <v>85</v>
      </c>
      <c r="C7" s="35" t="s">
        <v>86</v>
      </c>
      <c r="D7" s="35" t="s">
        <v>87</v>
      </c>
      <c r="E7" s="35" t="s">
        <v>88</v>
      </c>
      <c r="F7" s="35" t="s">
        <v>89</v>
      </c>
      <c r="G7" s="35" t="s">
        <v>90</v>
      </c>
      <c r="H7" s="9" t="n">
        <v>23324.21</v>
      </c>
    </row>
    <row r="8" customFormat="false" ht="12.75" hidden="false" customHeight="true" outlineLevel="0" collapsed="false">
      <c r="A8" s="34" t="s">
        <v>91</v>
      </c>
      <c r="B8" s="35" t="s">
        <v>85</v>
      </c>
      <c r="C8" s="35" t="s">
        <v>92</v>
      </c>
      <c r="D8" s="35" t="s">
        <v>93</v>
      </c>
      <c r="E8" s="36" t="s">
        <v>88</v>
      </c>
      <c r="F8" s="35" t="s">
        <v>94</v>
      </c>
      <c r="G8" s="35" t="s">
        <v>95</v>
      </c>
      <c r="H8" s="9" t="n">
        <v>71463.98</v>
      </c>
    </row>
    <row r="9" customFormat="false" ht="12.75" hidden="false" customHeight="false" outlineLevel="0" collapsed="false">
      <c r="A9" s="34"/>
      <c r="B9" s="35"/>
      <c r="C9" s="35"/>
      <c r="D9" s="35"/>
      <c r="E9" s="36"/>
      <c r="F9" s="35" t="s">
        <v>96</v>
      </c>
      <c r="G9" s="35" t="s">
        <v>97</v>
      </c>
      <c r="H9" s="9" t="n">
        <v>73581.05</v>
      </c>
    </row>
    <row r="10" customFormat="false" ht="12.75" hidden="false" customHeight="false" outlineLevel="0" collapsed="false">
      <c r="A10" s="34"/>
      <c r="B10" s="35"/>
      <c r="C10" s="35"/>
      <c r="D10" s="35"/>
      <c r="E10" s="36"/>
      <c r="F10" s="35" t="s">
        <v>98</v>
      </c>
      <c r="G10" s="35" t="s">
        <v>99</v>
      </c>
      <c r="H10" s="9" t="n">
        <v>72596.34</v>
      </c>
    </row>
    <row r="11" customFormat="false" ht="12.75" hidden="false" customHeight="false" outlineLevel="0" collapsed="false">
      <c r="A11" s="34"/>
      <c r="B11" s="35"/>
      <c r="C11" s="35"/>
      <c r="D11" s="35"/>
      <c r="E11" s="36"/>
      <c r="F11" s="35" t="s">
        <v>100</v>
      </c>
      <c r="G11" s="35" t="s">
        <v>101</v>
      </c>
      <c r="H11" s="9" t="n">
        <v>72031.97</v>
      </c>
    </row>
    <row r="12" customFormat="false" ht="12.75" hidden="false" customHeight="false" outlineLevel="0" collapsed="false">
      <c r="A12" s="34"/>
      <c r="B12" s="35"/>
      <c r="C12" s="35"/>
      <c r="D12" s="35"/>
      <c r="E12" s="36"/>
      <c r="F12" s="35" t="s">
        <v>102</v>
      </c>
      <c r="G12" s="35" t="s">
        <v>103</v>
      </c>
      <c r="H12" s="9" t="n">
        <v>89873.77</v>
      </c>
    </row>
    <row r="13" customFormat="false" ht="12.75" hidden="false" customHeight="false" outlineLevel="0" collapsed="false">
      <c r="A13" s="34"/>
      <c r="B13" s="35"/>
      <c r="C13" s="35"/>
      <c r="D13" s="35"/>
      <c r="E13" s="36"/>
      <c r="F13" s="35" t="s">
        <v>104</v>
      </c>
      <c r="G13" s="35" t="s">
        <v>105</v>
      </c>
      <c r="H13" s="9" t="n">
        <v>90722.3</v>
      </c>
    </row>
    <row r="14" customFormat="false" ht="12.75" hidden="false" customHeight="false" outlineLevel="0" collapsed="false">
      <c r="A14" s="34"/>
      <c r="B14" s="35"/>
      <c r="C14" s="35"/>
      <c r="D14" s="35"/>
      <c r="E14" s="36"/>
      <c r="F14" s="35" t="s">
        <v>106</v>
      </c>
      <c r="G14" s="35" t="s">
        <v>107</v>
      </c>
      <c r="H14" s="9" t="n">
        <v>88179.25</v>
      </c>
    </row>
    <row r="15" customFormat="false" ht="12.75" hidden="false" customHeight="false" outlineLevel="0" collapsed="false">
      <c r="A15" s="34"/>
      <c r="B15" s="35"/>
      <c r="C15" s="35"/>
      <c r="D15" s="35"/>
      <c r="E15" s="36"/>
      <c r="F15" s="35" t="s">
        <v>108</v>
      </c>
      <c r="G15" s="35" t="s">
        <v>109</v>
      </c>
      <c r="H15" s="9" t="n">
        <v>85709.21</v>
      </c>
    </row>
    <row r="16" customFormat="false" ht="12.75" hidden="false" customHeight="false" outlineLevel="0" collapsed="false">
      <c r="A16" s="34"/>
      <c r="B16" s="35"/>
      <c r="C16" s="35"/>
      <c r="D16" s="35"/>
      <c r="E16" s="36"/>
      <c r="F16" s="35" t="s">
        <v>110</v>
      </c>
      <c r="G16" s="35" t="s">
        <v>111</v>
      </c>
      <c r="H16" s="9" t="n">
        <v>82606</v>
      </c>
    </row>
    <row r="17" customFormat="false" ht="12.75" hidden="false" customHeight="false" outlineLevel="0" collapsed="false">
      <c r="A17" s="34"/>
      <c r="B17" s="35"/>
      <c r="C17" s="35"/>
      <c r="D17" s="35"/>
      <c r="E17" s="36"/>
      <c r="F17" s="35" t="s">
        <v>112</v>
      </c>
      <c r="G17" s="35" t="s">
        <v>113</v>
      </c>
      <c r="H17" s="9" t="n">
        <v>80741.42</v>
      </c>
    </row>
    <row r="18" customFormat="false" ht="12.75" hidden="false" customHeight="false" outlineLevel="0" collapsed="false">
      <c r="A18" s="34"/>
      <c r="B18" s="35"/>
      <c r="C18" s="35"/>
      <c r="D18" s="35"/>
      <c r="E18" s="36"/>
      <c r="F18" s="35" t="s">
        <v>114</v>
      </c>
      <c r="G18" s="35" t="s">
        <v>115</v>
      </c>
      <c r="H18" s="9" t="n">
        <v>78873.3</v>
      </c>
    </row>
    <row r="19" customFormat="false" ht="12.75" hidden="false" customHeight="false" outlineLevel="0" collapsed="false">
      <c r="A19" s="34"/>
      <c r="B19" s="35"/>
      <c r="C19" s="35"/>
      <c r="D19" s="35"/>
      <c r="E19" s="36"/>
      <c r="F19" s="35" t="s">
        <v>116</v>
      </c>
      <c r="G19" s="35" t="s">
        <v>117</v>
      </c>
      <c r="H19" s="9" t="n">
        <v>77447.1</v>
      </c>
    </row>
    <row r="20" customFormat="false" ht="12.75" hidden="false" customHeight="false" outlineLevel="0" collapsed="false">
      <c r="A20" s="34"/>
      <c r="B20" s="35"/>
      <c r="C20" s="35"/>
      <c r="D20" s="35"/>
      <c r="E20" s="36"/>
      <c r="F20" s="35" t="s">
        <v>118</v>
      </c>
      <c r="G20" s="35" t="s">
        <v>119</v>
      </c>
      <c r="H20" s="9" t="n">
        <v>76283.22</v>
      </c>
    </row>
    <row r="21" customFormat="false" ht="12.75" hidden="false" customHeight="false" outlineLevel="0" collapsed="false">
      <c r="A21" s="34"/>
      <c r="B21" s="35"/>
      <c r="C21" s="35"/>
      <c r="D21" s="35"/>
      <c r="E21" s="36"/>
      <c r="F21" s="35" t="s">
        <v>120</v>
      </c>
      <c r="G21" s="35" t="s">
        <v>121</v>
      </c>
      <c r="H21" s="9" t="n">
        <v>74821.71</v>
      </c>
    </row>
    <row r="22" customFormat="false" ht="12.75" hidden="false" customHeight="false" outlineLevel="0" collapsed="false">
      <c r="A22" s="34"/>
      <c r="B22" s="35"/>
      <c r="C22" s="35"/>
      <c r="D22" s="35"/>
      <c r="E22" s="36"/>
      <c r="F22" s="35" t="s">
        <v>122</v>
      </c>
      <c r="G22" s="35" t="s">
        <v>123</v>
      </c>
      <c r="H22" s="9" t="n">
        <v>73752.56</v>
      </c>
    </row>
    <row r="23" customFormat="false" ht="12.75" hidden="false" customHeight="false" outlineLevel="0" collapsed="false">
      <c r="A23" s="34"/>
      <c r="B23" s="35"/>
      <c r="C23" s="35"/>
      <c r="D23" s="35"/>
      <c r="E23" s="36"/>
      <c r="F23" s="35" t="s">
        <v>124</v>
      </c>
      <c r="G23" s="35" t="s">
        <v>125</v>
      </c>
      <c r="H23" s="9" t="n">
        <v>72781.09</v>
      </c>
    </row>
    <row r="24" customFormat="false" ht="12.75" hidden="false" customHeight="false" outlineLevel="0" collapsed="false">
      <c r="A24" s="34"/>
      <c r="B24" s="35"/>
      <c r="C24" s="35"/>
      <c r="D24" s="35"/>
      <c r="E24" s="36"/>
      <c r="F24" s="35" t="s">
        <v>126</v>
      </c>
      <c r="G24" s="35" t="s">
        <v>127</v>
      </c>
      <c r="H24" s="9" t="n">
        <v>38674.14</v>
      </c>
    </row>
    <row r="25" customFormat="false" ht="12.75" hidden="false" customHeight="false" outlineLevel="0" collapsed="false">
      <c r="A25" s="34"/>
      <c r="B25" s="35"/>
      <c r="C25" s="35"/>
      <c r="D25" s="35"/>
      <c r="E25" s="36"/>
      <c r="F25" s="35" t="s">
        <v>128</v>
      </c>
      <c r="G25" s="35" t="s">
        <v>129</v>
      </c>
      <c r="H25" s="9" t="n">
        <v>39676.85</v>
      </c>
    </row>
    <row r="26" customFormat="false" ht="12.75" hidden="false" customHeight="false" outlineLevel="0" collapsed="false">
      <c r="A26" s="34"/>
      <c r="B26" s="35"/>
      <c r="C26" s="35"/>
      <c r="D26" s="35"/>
      <c r="E26" s="36"/>
      <c r="F26" s="35" t="s">
        <v>130</v>
      </c>
      <c r="G26" s="35" t="s">
        <v>131</v>
      </c>
      <c r="H26" s="9" t="n">
        <v>41512.14</v>
      </c>
    </row>
    <row r="27" customFormat="false" ht="12.75" hidden="false" customHeight="false" outlineLevel="0" collapsed="false">
      <c r="A27" s="34"/>
      <c r="B27" s="35"/>
      <c r="C27" s="35"/>
      <c r="D27" s="35"/>
      <c r="E27" s="36"/>
      <c r="F27" s="35" t="s">
        <v>132</v>
      </c>
      <c r="G27" s="35" t="s">
        <v>133</v>
      </c>
      <c r="H27" s="9" t="n">
        <v>40974.99</v>
      </c>
    </row>
    <row r="28" customFormat="false" ht="12.75" hidden="false" customHeight="false" outlineLevel="0" collapsed="false">
      <c r="A28" s="34"/>
      <c r="B28" s="35"/>
      <c r="C28" s="35"/>
      <c r="D28" s="35"/>
      <c r="E28" s="36"/>
      <c r="F28" s="35" t="s">
        <v>134</v>
      </c>
      <c r="G28" s="35" t="s">
        <v>135</v>
      </c>
      <c r="H28" s="9" t="n">
        <v>40632.79</v>
      </c>
    </row>
    <row r="29" customFormat="false" ht="12.75" hidden="false" customHeight="false" outlineLevel="0" collapsed="false">
      <c r="A29" s="34"/>
      <c r="B29" s="35"/>
      <c r="C29" s="35"/>
      <c r="D29" s="35"/>
      <c r="E29" s="36"/>
      <c r="F29" s="35" t="s">
        <v>136</v>
      </c>
      <c r="G29" s="35" t="s">
        <v>137</v>
      </c>
      <c r="H29" s="9" t="n">
        <v>41705.97</v>
      </c>
    </row>
    <row r="30" customFormat="false" ht="12.75" hidden="false" customHeight="false" outlineLevel="0" collapsed="false">
      <c r="A30" s="34"/>
      <c r="B30" s="35"/>
      <c r="C30" s="35"/>
      <c r="D30" s="35"/>
      <c r="E30" s="36"/>
      <c r="F30" s="35" t="s">
        <v>138</v>
      </c>
      <c r="G30" s="35" t="s">
        <v>139</v>
      </c>
      <c r="H30" s="9" t="n">
        <v>61635.41</v>
      </c>
    </row>
    <row r="31" customFormat="false" ht="12.75" hidden="false" customHeight="false" outlineLevel="0" collapsed="false">
      <c r="A31" s="34"/>
      <c r="B31" s="35"/>
      <c r="C31" s="35"/>
      <c r="D31" s="35"/>
      <c r="E31" s="36"/>
      <c r="F31" s="35" t="s">
        <v>140</v>
      </c>
      <c r="G31" s="35" t="s">
        <v>141</v>
      </c>
      <c r="H31" s="9" t="n">
        <v>60273.61</v>
      </c>
    </row>
    <row r="32" customFormat="false" ht="12.75" hidden="false" customHeight="false" outlineLevel="0" collapsed="false">
      <c r="A32" s="34"/>
      <c r="B32" s="35"/>
      <c r="C32" s="35"/>
      <c r="D32" s="35"/>
      <c r="E32" s="36"/>
      <c r="F32" s="35" t="s">
        <v>142</v>
      </c>
      <c r="G32" s="35" t="s">
        <v>143</v>
      </c>
      <c r="H32" s="9" t="n">
        <v>61728.38</v>
      </c>
    </row>
    <row r="33" customFormat="false" ht="12.75" hidden="false" customHeight="false" outlineLevel="0" collapsed="false">
      <c r="A33" s="34"/>
      <c r="B33" s="35"/>
      <c r="C33" s="35"/>
      <c r="D33" s="35"/>
      <c r="E33" s="36"/>
      <c r="F33" s="35" t="s">
        <v>144</v>
      </c>
      <c r="G33" s="35" t="s">
        <v>145</v>
      </c>
      <c r="H33" s="9" t="n">
        <v>60349.69</v>
      </c>
    </row>
    <row r="34" customFormat="false" ht="12.75" hidden="false" customHeight="false" outlineLevel="0" collapsed="false">
      <c r="A34" s="34"/>
      <c r="B34" s="35"/>
      <c r="C34" s="35"/>
      <c r="D34" s="35"/>
      <c r="E34" s="36"/>
      <c r="F34" s="35" t="s">
        <v>146</v>
      </c>
      <c r="G34" s="35" t="s">
        <v>147</v>
      </c>
      <c r="H34" s="9" t="n">
        <v>72583.23</v>
      </c>
    </row>
    <row r="35" customFormat="false" ht="12.75" hidden="false" customHeight="false" outlineLevel="0" collapsed="false">
      <c r="A35" s="34"/>
      <c r="B35" s="35"/>
      <c r="C35" s="35"/>
      <c r="D35" s="35"/>
      <c r="E35" s="36"/>
      <c r="F35" s="35" t="s">
        <v>148</v>
      </c>
      <c r="G35" s="35" t="s">
        <v>149</v>
      </c>
      <c r="H35" s="9" t="n">
        <v>92551.99</v>
      </c>
    </row>
    <row r="36" customFormat="false" ht="12.75" hidden="false" customHeight="false" outlineLevel="0" collapsed="false">
      <c r="A36" s="34"/>
      <c r="B36" s="35"/>
      <c r="C36" s="35"/>
      <c r="D36" s="35"/>
      <c r="E36" s="36"/>
      <c r="F36" s="35" t="s">
        <v>150</v>
      </c>
      <c r="G36" s="35" t="s">
        <v>151</v>
      </c>
      <c r="H36" s="9" t="n">
        <v>25305.98</v>
      </c>
      <c r="I36" s="15" t="n">
        <v>61905.75</v>
      </c>
      <c r="J36" s="22" t="n">
        <f aca="false">H36+I36</f>
        <v>87211.73</v>
      </c>
    </row>
    <row r="37" customFormat="false" ht="12.75" hidden="false" customHeight="false" outlineLevel="0" collapsed="false">
      <c r="A37" s="34"/>
      <c r="B37" s="35"/>
      <c r="C37" s="35"/>
      <c r="D37" s="35"/>
      <c r="E37" s="36"/>
      <c r="F37" s="35" t="s">
        <v>152</v>
      </c>
      <c r="G37" s="35" t="s">
        <v>153</v>
      </c>
      <c r="H37" s="9" t="n">
        <v>24732.61</v>
      </c>
    </row>
    <row r="38" customFormat="false" ht="12.75" hidden="false" customHeight="false" outlineLevel="0" collapsed="false">
      <c r="A38" s="34"/>
      <c r="B38" s="35"/>
      <c r="C38" s="35"/>
      <c r="D38" s="35"/>
      <c r="E38" s="36"/>
      <c r="F38" s="35" t="s">
        <v>154</v>
      </c>
      <c r="G38" s="35" t="s">
        <v>155</v>
      </c>
      <c r="H38" s="9" t="n">
        <v>24341.03</v>
      </c>
    </row>
    <row r="39" customFormat="false" ht="12.75" hidden="false" customHeight="false" outlineLevel="0" collapsed="false">
      <c r="A39" s="34"/>
      <c r="B39" s="35"/>
      <c r="C39" s="35"/>
      <c r="D39" s="35"/>
      <c r="E39" s="36"/>
      <c r="F39" s="35" t="s">
        <v>156</v>
      </c>
      <c r="G39" s="35" t="s">
        <v>157</v>
      </c>
      <c r="H39" s="9" t="n">
        <v>28753.8</v>
      </c>
    </row>
    <row r="40" customFormat="false" ht="12.75" hidden="false" customHeight="false" outlineLevel="0" collapsed="false">
      <c r="A40" s="34"/>
      <c r="B40" s="35"/>
      <c r="C40" s="35"/>
      <c r="D40" s="35"/>
      <c r="E40" s="36"/>
      <c r="F40" s="35" t="s">
        <v>158</v>
      </c>
      <c r="G40" s="35" t="s">
        <v>159</v>
      </c>
      <c r="H40" s="9" t="n">
        <v>28375.86</v>
      </c>
    </row>
    <row r="41" customFormat="false" ht="12.75" hidden="false" customHeight="false" outlineLevel="0" collapsed="false">
      <c r="A41" s="34"/>
      <c r="B41" s="35"/>
      <c r="C41" s="35"/>
      <c r="D41" s="35"/>
      <c r="E41" s="36"/>
      <c r="F41" s="35" t="s">
        <v>160</v>
      </c>
      <c r="G41" s="35" t="s">
        <v>161</v>
      </c>
      <c r="H41" s="9" t="n">
        <v>35512.25</v>
      </c>
    </row>
    <row r="42" customFormat="false" ht="12.75" hidden="false" customHeight="false" outlineLevel="0" collapsed="false">
      <c r="A42" s="34"/>
      <c r="B42" s="35"/>
      <c r="C42" s="35"/>
      <c r="D42" s="35"/>
      <c r="E42" s="36"/>
      <c r="F42" s="35" t="s">
        <v>162</v>
      </c>
      <c r="G42" s="35" t="s">
        <v>163</v>
      </c>
      <c r="H42" s="9" t="n">
        <v>41249.04</v>
      </c>
    </row>
    <row r="43" customFormat="false" ht="12.75" hidden="false" customHeight="false" outlineLevel="0" collapsed="false">
      <c r="A43" s="34"/>
      <c r="B43" s="35"/>
      <c r="C43" s="35"/>
      <c r="D43" s="35"/>
      <c r="E43" s="36"/>
      <c r="F43" s="35" t="s">
        <v>164</v>
      </c>
      <c r="G43" s="35" t="s">
        <v>165</v>
      </c>
      <c r="H43" s="9" t="n">
        <v>40581.55</v>
      </c>
    </row>
    <row r="44" customFormat="false" ht="12.75" hidden="false" customHeight="false" outlineLevel="0" collapsed="false">
      <c r="A44" s="34"/>
      <c r="B44" s="35"/>
      <c r="C44" s="35"/>
      <c r="D44" s="35"/>
      <c r="E44" s="36"/>
      <c r="F44" s="35" t="s">
        <v>166</v>
      </c>
      <c r="G44" s="35" t="s">
        <v>167</v>
      </c>
      <c r="H44" s="9" t="n">
        <v>39863.59</v>
      </c>
    </row>
    <row r="45" customFormat="false" ht="12.75" hidden="false" customHeight="false" outlineLevel="0" collapsed="false">
      <c r="A45" s="34"/>
      <c r="B45" s="35"/>
      <c r="C45" s="35"/>
      <c r="D45" s="35"/>
      <c r="E45" s="36"/>
      <c r="F45" s="35" t="s">
        <v>168</v>
      </c>
      <c r="G45" s="35" t="s">
        <v>169</v>
      </c>
      <c r="H45" s="9" t="n">
        <v>39273.2</v>
      </c>
    </row>
    <row r="46" customFormat="false" ht="12.75" hidden="false" customHeight="false" outlineLevel="0" collapsed="false">
      <c r="A46" s="34"/>
      <c r="B46" s="35"/>
      <c r="C46" s="35"/>
      <c r="D46" s="35"/>
      <c r="E46" s="36"/>
      <c r="F46" s="35" t="s">
        <v>170</v>
      </c>
      <c r="G46" s="35" t="s">
        <v>171</v>
      </c>
      <c r="H46" s="9" t="n">
        <v>21122.45</v>
      </c>
    </row>
    <row r="47" customFormat="false" ht="12.75" hidden="false" customHeight="false" outlineLevel="0" collapsed="false">
      <c r="A47" s="34"/>
      <c r="B47" s="35"/>
      <c r="C47" s="35"/>
      <c r="D47" s="35"/>
      <c r="E47" s="36"/>
      <c r="F47" s="35" t="s">
        <v>172</v>
      </c>
      <c r="G47" s="35" t="s">
        <v>173</v>
      </c>
      <c r="H47" s="9" t="n">
        <v>22176.86</v>
      </c>
    </row>
    <row r="48" customFormat="false" ht="12.75" hidden="false" customHeight="false" outlineLevel="0" collapsed="false">
      <c r="A48" s="34"/>
      <c r="B48" s="35"/>
      <c r="C48" s="35"/>
      <c r="D48" s="35"/>
      <c r="E48" s="36"/>
      <c r="F48" s="35" t="s">
        <v>174</v>
      </c>
      <c r="G48" s="35" t="s">
        <v>175</v>
      </c>
      <c r="H48" s="9" t="n">
        <v>21975.48</v>
      </c>
    </row>
    <row r="49" customFormat="false" ht="12.75" hidden="false" customHeight="false" outlineLevel="0" collapsed="false">
      <c r="A49" s="34"/>
      <c r="B49" s="35"/>
      <c r="C49" s="35"/>
      <c r="D49" s="35"/>
      <c r="E49" s="36"/>
      <c r="F49" s="35" t="s">
        <v>176</v>
      </c>
      <c r="G49" s="35" t="s">
        <v>177</v>
      </c>
      <c r="H49" s="9" t="n">
        <v>21807.93</v>
      </c>
    </row>
    <row r="50" customFormat="false" ht="12.75" hidden="false" customHeight="false" outlineLevel="0" collapsed="false">
      <c r="A50" s="34"/>
      <c r="B50" s="35"/>
      <c r="C50" s="35"/>
      <c r="D50" s="35"/>
      <c r="E50" s="36"/>
      <c r="F50" s="35" t="s">
        <v>178</v>
      </c>
      <c r="G50" s="35" t="s">
        <v>179</v>
      </c>
      <c r="H50" s="9" t="n">
        <v>20961.24</v>
      </c>
    </row>
    <row r="51" customFormat="false" ht="12.75" hidden="false" customHeight="false" outlineLevel="0" collapsed="false">
      <c r="A51" s="34"/>
      <c r="B51" s="35"/>
      <c r="C51" s="35"/>
      <c r="D51" s="35"/>
      <c r="E51" s="36"/>
      <c r="F51" s="35" t="s">
        <v>180</v>
      </c>
      <c r="G51" s="35" t="s">
        <v>181</v>
      </c>
      <c r="H51" s="9" t="n">
        <v>21412.7</v>
      </c>
    </row>
    <row r="52" customFormat="false" ht="12.75" hidden="false" customHeight="false" outlineLevel="0" collapsed="false">
      <c r="A52" s="34"/>
      <c r="B52" s="35"/>
      <c r="C52" s="35"/>
      <c r="D52" s="35"/>
      <c r="E52" s="36"/>
      <c r="F52" s="35" t="s">
        <v>182</v>
      </c>
      <c r="G52" s="35" t="s">
        <v>183</v>
      </c>
      <c r="H52" s="9" t="n">
        <v>22255.81</v>
      </c>
    </row>
    <row r="53" customFormat="false" ht="12.75" hidden="false" customHeight="false" outlineLevel="0" collapsed="false">
      <c r="A53" s="34"/>
      <c r="B53" s="35"/>
      <c r="C53" s="35"/>
      <c r="D53" s="35"/>
      <c r="E53" s="36"/>
      <c r="F53" s="35" t="s">
        <v>184</v>
      </c>
      <c r="G53" s="35" t="s">
        <v>185</v>
      </c>
      <c r="H53" s="9" t="n">
        <v>22177.42</v>
      </c>
    </row>
    <row r="54" customFormat="false" ht="12.75" hidden="false" customHeight="false" outlineLevel="0" collapsed="false">
      <c r="A54" s="34"/>
      <c r="B54" s="35"/>
      <c r="C54" s="35"/>
      <c r="D54" s="35"/>
      <c r="E54" s="36"/>
      <c r="F54" s="35" t="s">
        <v>186</v>
      </c>
      <c r="G54" s="35" t="s">
        <v>187</v>
      </c>
      <c r="H54" s="9" t="n">
        <v>21928.28</v>
      </c>
    </row>
    <row r="55" customFormat="false" ht="12.75" hidden="false" customHeight="false" outlineLevel="0" collapsed="false">
      <c r="A55" s="34"/>
      <c r="B55" s="35"/>
      <c r="C55" s="35"/>
      <c r="D55" s="35"/>
      <c r="E55" s="36"/>
      <c r="F55" s="35" t="s">
        <v>188</v>
      </c>
      <c r="G55" s="35" t="s">
        <v>189</v>
      </c>
      <c r="H55" s="9" t="n">
        <v>21742.88</v>
      </c>
    </row>
    <row r="56" customFormat="false" ht="12.75" hidden="false" customHeight="false" outlineLevel="0" collapsed="false">
      <c r="A56" s="34"/>
      <c r="B56" s="35"/>
      <c r="C56" s="35"/>
      <c r="D56" s="35"/>
      <c r="E56" s="36"/>
      <c r="F56" s="35" t="s">
        <v>190</v>
      </c>
      <c r="G56" s="35" t="s">
        <v>191</v>
      </c>
      <c r="H56" s="9" t="n">
        <v>21626.3</v>
      </c>
    </row>
    <row r="57" customFormat="false" ht="12.75" hidden="false" customHeight="false" outlineLevel="0" collapsed="false">
      <c r="A57" s="34"/>
      <c r="B57" s="35"/>
      <c r="C57" s="35"/>
      <c r="D57" s="35"/>
      <c r="E57" s="36"/>
      <c r="F57" s="35" t="s">
        <v>192</v>
      </c>
      <c r="G57" s="35" t="s">
        <v>193</v>
      </c>
      <c r="H57" s="9" t="n">
        <v>21639.84</v>
      </c>
    </row>
    <row r="58" customFormat="false" ht="12.75" hidden="false" customHeight="false" outlineLevel="0" collapsed="false">
      <c r="A58" s="34"/>
      <c r="B58" s="35"/>
      <c r="C58" s="35"/>
      <c r="D58" s="35"/>
      <c r="E58" s="36"/>
      <c r="F58" s="35" t="s">
        <v>194</v>
      </c>
      <c r="G58" s="35" t="s">
        <v>195</v>
      </c>
      <c r="H58" s="9" t="n">
        <v>21634.79</v>
      </c>
    </row>
    <row r="59" customFormat="false" ht="12.75" hidden="false" customHeight="false" outlineLevel="0" collapsed="false">
      <c r="A59" s="34"/>
      <c r="B59" s="35"/>
      <c r="C59" s="35"/>
      <c r="D59" s="35"/>
      <c r="E59" s="36"/>
      <c r="F59" s="35" t="s">
        <v>196</v>
      </c>
      <c r="G59" s="35" t="s">
        <v>197</v>
      </c>
      <c r="H59" s="9" t="n">
        <v>21427.46</v>
      </c>
    </row>
    <row r="60" customFormat="false" ht="12.75" hidden="false" customHeight="false" outlineLevel="0" collapsed="false">
      <c r="A60" s="34"/>
      <c r="B60" s="35"/>
      <c r="C60" s="35"/>
      <c r="D60" s="35"/>
      <c r="E60" s="36"/>
      <c r="F60" s="35" t="s">
        <v>198</v>
      </c>
      <c r="G60" s="35" t="s">
        <v>199</v>
      </c>
      <c r="H60" s="9" t="n">
        <v>21356.86</v>
      </c>
    </row>
    <row r="61" customFormat="false" ht="12.75" hidden="false" customHeight="false" outlineLevel="0" collapsed="false">
      <c r="A61" s="34"/>
      <c r="B61" s="35"/>
      <c r="C61" s="35"/>
      <c r="D61" s="35"/>
      <c r="E61" s="36"/>
      <c r="F61" s="35" t="s">
        <v>200</v>
      </c>
      <c r="G61" s="35" t="s">
        <v>201</v>
      </c>
      <c r="H61" s="9" t="n">
        <v>21215.65</v>
      </c>
    </row>
    <row r="62" customFormat="false" ht="12.75" hidden="false" customHeight="false" outlineLevel="0" collapsed="false">
      <c r="A62" s="34"/>
      <c r="B62" s="35"/>
      <c r="C62" s="35"/>
      <c r="D62" s="35"/>
      <c r="E62" s="36"/>
      <c r="F62" s="35" t="s">
        <v>202</v>
      </c>
      <c r="G62" s="35" t="s">
        <v>203</v>
      </c>
      <c r="H62" s="9" t="n">
        <v>21150.17</v>
      </c>
    </row>
    <row r="63" customFormat="false" ht="12.75" hidden="false" customHeight="false" outlineLevel="0" collapsed="false">
      <c r="A63" s="34"/>
      <c r="B63" s="35"/>
      <c r="C63" s="35"/>
      <c r="D63" s="35"/>
      <c r="E63" s="36"/>
      <c r="F63" s="35" t="s">
        <v>204</v>
      </c>
      <c r="G63" s="35" t="s">
        <v>205</v>
      </c>
      <c r="H63" s="9" t="n">
        <v>23348.34</v>
      </c>
    </row>
    <row r="64" customFormat="false" ht="12.75" hidden="false" customHeight="false" outlineLevel="0" collapsed="false">
      <c r="A64" s="34"/>
      <c r="B64" s="35"/>
      <c r="C64" s="35"/>
      <c r="D64" s="35"/>
      <c r="E64" s="36"/>
      <c r="F64" s="35" t="s">
        <v>206</v>
      </c>
      <c r="G64" s="35" t="s">
        <v>207</v>
      </c>
      <c r="H64" s="9" t="n">
        <v>23867.64</v>
      </c>
    </row>
    <row r="65" customFormat="false" ht="12.75" hidden="false" customHeight="false" outlineLevel="0" collapsed="false">
      <c r="A65" s="34"/>
      <c r="B65" s="35"/>
      <c r="C65" s="35"/>
      <c r="D65" s="35"/>
      <c r="E65" s="36"/>
      <c r="F65" s="35" t="s">
        <v>208</v>
      </c>
      <c r="G65" s="35" t="s">
        <v>209</v>
      </c>
      <c r="H65" s="9" t="n">
        <v>23589.04</v>
      </c>
    </row>
    <row r="66" customFormat="false" ht="12.75" hidden="false" customHeight="false" outlineLevel="0" collapsed="false">
      <c r="A66" s="34"/>
      <c r="B66" s="35"/>
      <c r="C66" s="35"/>
      <c r="D66" s="35"/>
      <c r="E66" s="36"/>
      <c r="F66" s="35" t="s">
        <v>210</v>
      </c>
      <c r="G66" s="35" t="s">
        <v>211</v>
      </c>
      <c r="H66" s="9" t="n">
        <v>23166.75</v>
      </c>
    </row>
    <row r="67" customFormat="false" ht="12.75" hidden="false" customHeight="false" outlineLevel="0" collapsed="false">
      <c r="A67" s="34"/>
      <c r="B67" s="35"/>
      <c r="C67" s="35"/>
      <c r="D67" s="35"/>
      <c r="E67" s="36"/>
      <c r="F67" s="35" t="s">
        <v>212</v>
      </c>
      <c r="G67" s="35" t="s">
        <v>213</v>
      </c>
      <c r="H67" s="9" t="n">
        <v>22878.68</v>
      </c>
    </row>
    <row r="68" customFormat="false" ht="12.75" hidden="false" customHeight="false" outlineLevel="0" collapsed="false">
      <c r="A68" s="34"/>
      <c r="B68" s="35"/>
      <c r="C68" s="35"/>
      <c r="D68" s="35"/>
      <c r="E68" s="36"/>
      <c r="F68" s="35" t="s">
        <v>214</v>
      </c>
      <c r="G68" s="35" t="s">
        <v>215</v>
      </c>
      <c r="H68" s="9" t="n">
        <v>22630.99</v>
      </c>
    </row>
    <row r="69" customFormat="false" ht="12.75" hidden="false" customHeight="false" outlineLevel="0" collapsed="false">
      <c r="A69" s="34"/>
      <c r="B69" s="35"/>
      <c r="C69" s="35"/>
      <c r="D69" s="35"/>
      <c r="E69" s="36"/>
      <c r="F69" s="35" t="s">
        <v>216</v>
      </c>
      <c r="G69" s="35" t="s">
        <v>217</v>
      </c>
      <c r="H69" s="9" t="n">
        <v>22230.55</v>
      </c>
    </row>
    <row r="70" customFormat="false" ht="12.75" hidden="false" customHeight="false" outlineLevel="0" collapsed="false">
      <c r="A70" s="34"/>
      <c r="B70" s="35"/>
      <c r="C70" s="35"/>
      <c r="D70" s="35"/>
      <c r="E70" s="36"/>
      <c r="F70" s="35" t="s">
        <v>218</v>
      </c>
      <c r="G70" s="35" t="s">
        <v>219</v>
      </c>
      <c r="H70" s="9" t="n">
        <v>21987.22</v>
      </c>
    </row>
    <row r="71" customFormat="false" ht="12.75" hidden="false" customHeight="false" outlineLevel="0" collapsed="false">
      <c r="A71" s="34"/>
      <c r="B71" s="35"/>
      <c r="C71" s="35"/>
      <c r="D71" s="35"/>
      <c r="E71" s="36"/>
      <c r="F71" s="35" t="s">
        <v>220</v>
      </c>
      <c r="G71" s="35" t="s">
        <v>221</v>
      </c>
      <c r="H71" s="9" t="n">
        <v>21842.73</v>
      </c>
    </row>
    <row r="72" customFormat="false" ht="12.75" hidden="false" customHeight="false" outlineLevel="0" collapsed="false">
      <c r="A72" s="34"/>
      <c r="B72" s="35"/>
      <c r="C72" s="35"/>
      <c r="D72" s="35"/>
      <c r="E72" s="36"/>
      <c r="F72" s="35" t="s">
        <v>222</v>
      </c>
      <c r="G72" s="35" t="s">
        <v>223</v>
      </c>
      <c r="H72" s="9" t="n">
        <v>21635.72</v>
      </c>
    </row>
    <row r="73" customFormat="false" ht="12.75" hidden="false" customHeight="false" outlineLevel="0" collapsed="false">
      <c r="A73" s="34"/>
      <c r="B73" s="35"/>
      <c r="C73" s="35"/>
      <c r="D73" s="35"/>
      <c r="E73" s="36"/>
      <c r="F73" s="35" t="s">
        <v>224</v>
      </c>
      <c r="G73" s="35" t="s">
        <v>225</v>
      </c>
      <c r="H73" s="9" t="n">
        <v>21482.72</v>
      </c>
    </row>
    <row r="74" customFormat="false" ht="12.75" hidden="false" customHeight="false" outlineLevel="0" collapsed="false">
      <c r="A74" s="34"/>
      <c r="B74" s="35"/>
      <c r="C74" s="35"/>
      <c r="D74" s="35"/>
      <c r="E74" s="36"/>
      <c r="F74" s="35" t="s">
        <v>226</v>
      </c>
      <c r="G74" s="35" t="s">
        <v>227</v>
      </c>
      <c r="H74" s="9" t="n">
        <v>19678.78</v>
      </c>
    </row>
    <row r="75" customFormat="false" ht="12.75" hidden="false" customHeight="false" outlineLevel="0" collapsed="false">
      <c r="A75" s="34"/>
      <c r="B75" s="35"/>
      <c r="C75" s="35"/>
      <c r="D75" s="35"/>
      <c r="E75" s="36"/>
      <c r="F75" s="35" t="s">
        <v>228</v>
      </c>
      <c r="G75" s="35" t="s">
        <v>229</v>
      </c>
      <c r="H75" s="9" t="n">
        <v>19903.78</v>
      </c>
    </row>
    <row r="76" customFormat="false" ht="12.75" hidden="false" customHeight="false" outlineLevel="0" collapsed="false">
      <c r="A76" s="34"/>
      <c r="B76" s="35"/>
      <c r="C76" s="35"/>
      <c r="D76" s="35"/>
      <c r="E76" s="36"/>
      <c r="F76" s="35" t="s">
        <v>230</v>
      </c>
      <c r="G76" s="35" t="s">
        <v>231</v>
      </c>
      <c r="H76" s="9" t="n">
        <v>19709.99</v>
      </c>
    </row>
    <row r="77" customFormat="false" ht="12.75" hidden="false" customHeight="false" outlineLevel="0" collapsed="false">
      <c r="A77" s="34"/>
      <c r="B77" s="35"/>
      <c r="C77" s="35"/>
      <c r="D77" s="35"/>
      <c r="E77" s="36"/>
      <c r="F77" s="35" t="s">
        <v>232</v>
      </c>
      <c r="G77" s="35" t="s">
        <v>233</v>
      </c>
      <c r="H77" s="9" t="n">
        <v>21126.43</v>
      </c>
    </row>
    <row r="78" customFormat="false" ht="12.75" hidden="false" customHeight="false" outlineLevel="0" collapsed="false">
      <c r="A78" s="34"/>
      <c r="B78" s="35"/>
      <c r="C78" s="35"/>
      <c r="D78" s="35"/>
      <c r="E78" s="36"/>
      <c r="F78" s="35" t="s">
        <v>234</v>
      </c>
      <c r="G78" s="35" t="s">
        <v>235</v>
      </c>
      <c r="H78" s="9" t="n">
        <v>21374.27</v>
      </c>
    </row>
    <row r="79" customFormat="false" ht="12.75" hidden="false" customHeight="false" outlineLevel="0" collapsed="false">
      <c r="A79" s="34"/>
      <c r="B79" s="35"/>
      <c r="C79" s="35"/>
      <c r="D79" s="35"/>
      <c r="E79" s="36"/>
      <c r="F79" s="35" t="s">
        <v>236</v>
      </c>
      <c r="G79" s="35" t="s">
        <v>237</v>
      </c>
      <c r="H79" s="9" t="n">
        <v>20906.07</v>
      </c>
    </row>
    <row r="80" customFormat="false" ht="12.75" hidden="false" customHeight="false" outlineLevel="0" collapsed="false">
      <c r="A80" s="34"/>
      <c r="B80" s="35"/>
      <c r="C80" s="35"/>
      <c r="D80" s="35"/>
      <c r="E80" s="36"/>
      <c r="F80" s="35" t="s">
        <v>238</v>
      </c>
      <c r="G80" s="35" t="s">
        <v>239</v>
      </c>
      <c r="H80" s="9" t="n">
        <v>20668.29</v>
      </c>
    </row>
    <row r="81" customFormat="false" ht="12.75" hidden="false" customHeight="false" outlineLevel="0" collapsed="false">
      <c r="A81" s="34"/>
      <c r="B81" s="35"/>
      <c r="C81" s="35"/>
      <c r="D81" s="35"/>
      <c r="E81" s="36"/>
      <c r="F81" s="35" t="s">
        <v>240</v>
      </c>
      <c r="G81" s="35" t="s">
        <v>241</v>
      </c>
      <c r="H81" s="9" t="n">
        <v>21733.18</v>
      </c>
    </row>
    <row r="82" customFormat="false" ht="12.75" hidden="false" customHeight="false" outlineLevel="0" collapsed="false">
      <c r="A82" s="34"/>
      <c r="B82" s="35"/>
      <c r="C82" s="35"/>
      <c r="D82" s="35"/>
      <c r="E82" s="36"/>
      <c r="F82" s="35" t="s">
        <v>242</v>
      </c>
      <c r="G82" s="35" t="s">
        <v>243</v>
      </c>
      <c r="H82" s="9" t="n">
        <v>22874.78</v>
      </c>
    </row>
    <row r="83" customFormat="false" ht="12.75" hidden="false" customHeight="false" outlineLevel="0" collapsed="false">
      <c r="A83" s="34"/>
      <c r="B83" s="35"/>
      <c r="C83" s="35"/>
      <c r="D83" s="35"/>
      <c r="E83" s="36"/>
      <c r="F83" s="35" t="s">
        <v>244</v>
      </c>
      <c r="G83" s="35" t="s">
        <v>245</v>
      </c>
      <c r="H83" s="9" t="n">
        <v>23110.18</v>
      </c>
    </row>
    <row r="84" customFormat="false" ht="12.75" hidden="false" customHeight="false" outlineLevel="0" collapsed="false">
      <c r="A84" s="34"/>
      <c r="B84" s="35"/>
      <c r="C84" s="35"/>
      <c r="D84" s="35"/>
      <c r="E84" s="36"/>
      <c r="F84" s="35" t="s">
        <v>246</v>
      </c>
      <c r="G84" s="35" t="s">
        <v>247</v>
      </c>
      <c r="H84" s="9" t="n">
        <v>22993.65</v>
      </c>
    </row>
    <row r="85" customFormat="false" ht="12.75" hidden="false" customHeight="false" outlineLevel="0" collapsed="false">
      <c r="A85" s="34"/>
      <c r="B85" s="35"/>
      <c r="C85" s="35"/>
      <c r="D85" s="35"/>
      <c r="E85" s="36"/>
      <c r="F85" s="35" t="s">
        <v>248</v>
      </c>
      <c r="G85" s="35" t="s">
        <v>249</v>
      </c>
      <c r="H85" s="9" t="n">
        <v>23227.07</v>
      </c>
    </row>
    <row r="86" customFormat="false" ht="12.75" hidden="false" customHeight="false" outlineLevel="0" collapsed="false">
      <c r="A86" s="34"/>
      <c r="B86" s="35"/>
      <c r="C86" s="35"/>
      <c r="D86" s="35"/>
      <c r="E86" s="36"/>
      <c r="F86" s="35" t="s">
        <v>250</v>
      </c>
      <c r="G86" s="35" t="s">
        <v>251</v>
      </c>
      <c r="H86" s="9" t="n">
        <v>17797.39</v>
      </c>
    </row>
    <row r="87" customFormat="false" ht="12.75" hidden="false" customHeight="false" outlineLevel="0" collapsed="false">
      <c r="A87" s="34"/>
      <c r="B87" s="35"/>
      <c r="C87" s="35"/>
      <c r="D87" s="35"/>
      <c r="E87" s="36"/>
      <c r="F87" s="35" t="s">
        <v>252</v>
      </c>
      <c r="G87" s="35" t="s">
        <v>253</v>
      </c>
      <c r="H87" s="9" t="n">
        <v>17125.61</v>
      </c>
    </row>
    <row r="88" customFormat="false" ht="12.75" hidden="false" customHeight="false" outlineLevel="0" collapsed="false">
      <c r="A88" s="34"/>
      <c r="B88" s="35"/>
      <c r="C88" s="35"/>
      <c r="D88" s="35"/>
      <c r="E88" s="36"/>
      <c r="F88" s="35" t="s">
        <v>254</v>
      </c>
      <c r="G88" s="35" t="s">
        <v>255</v>
      </c>
      <c r="H88" s="9" t="n">
        <v>16544.01</v>
      </c>
    </row>
    <row r="89" customFormat="false" ht="12.75" hidden="false" customHeight="false" outlineLevel="0" collapsed="false">
      <c r="A89" s="34"/>
      <c r="B89" s="35"/>
      <c r="C89" s="35"/>
      <c r="D89" s="35"/>
      <c r="E89" s="36"/>
      <c r="F89" s="35" t="s">
        <v>256</v>
      </c>
      <c r="G89" s="35" t="s">
        <v>257</v>
      </c>
      <c r="H89" s="9" t="n">
        <v>16431.11</v>
      </c>
    </row>
    <row r="90" customFormat="false" ht="12.75" hidden="false" customHeight="false" outlineLevel="0" collapsed="false">
      <c r="A90" s="34"/>
      <c r="B90" s="35"/>
      <c r="C90" s="35"/>
      <c r="D90" s="35"/>
      <c r="E90" s="36"/>
      <c r="F90" s="35" t="s">
        <v>258</v>
      </c>
      <c r="G90" s="35" t="s">
        <v>259</v>
      </c>
      <c r="H90" s="9" t="n">
        <v>16101.97</v>
      </c>
    </row>
    <row r="91" customFormat="false" ht="12.75" hidden="false" customHeight="false" outlineLevel="0" collapsed="false">
      <c r="A91" s="37" t="s">
        <v>260</v>
      </c>
      <c r="B91" s="38"/>
      <c r="C91" s="38"/>
      <c r="D91" s="38"/>
      <c r="E91" s="38"/>
      <c r="F91" s="38"/>
      <c r="G91" s="38"/>
      <c r="H91" s="18" t="n">
        <f aca="false">SUM(H7:H90)</f>
        <v>3222655.64</v>
      </c>
    </row>
    <row r="92" customFormat="false" ht="12.75" hidden="false" customHeight="false" outlineLevel="0" collapsed="false">
      <c r="J92" s="15" t="n">
        <v>61905.75</v>
      </c>
    </row>
    <row r="93" customFormat="false" ht="12.75" hidden="false" customHeight="true" outlineLevel="0" collapsed="false">
      <c r="A93" s="19" t="s">
        <v>0</v>
      </c>
      <c r="B93" s="19"/>
      <c r="C93" s="19" t="s">
        <v>1</v>
      </c>
      <c r="D93" s="19" t="s">
        <v>2</v>
      </c>
      <c r="E93" s="3" t="s">
        <v>3</v>
      </c>
      <c r="F93" s="3"/>
      <c r="G93" s="3"/>
      <c r="H93" s="3"/>
      <c r="I93" s="3"/>
      <c r="J93" s="3"/>
      <c r="K93" s="3"/>
      <c r="L93" s="3"/>
      <c r="M93" s="3"/>
    </row>
    <row r="94" customFormat="false" ht="12.75" hidden="false" customHeight="false" outlineLevel="0" collapsed="false">
      <c r="A94" s="19"/>
      <c r="B94" s="19"/>
      <c r="C94" s="19"/>
      <c r="D94" s="19"/>
      <c r="E94" s="4" t="s">
        <v>4</v>
      </c>
      <c r="F94" s="4" t="s">
        <v>5</v>
      </c>
      <c r="G94" s="4" t="s">
        <v>6</v>
      </c>
      <c r="H94" s="4" t="s">
        <v>7</v>
      </c>
      <c r="I94" s="4" t="s">
        <v>37</v>
      </c>
      <c r="J94" s="4" t="s">
        <v>38</v>
      </c>
      <c r="K94" s="4" t="s">
        <v>39</v>
      </c>
      <c r="L94" s="4" t="s">
        <v>40</v>
      </c>
      <c r="M94" s="4" t="s">
        <v>41</v>
      </c>
    </row>
    <row r="95" customFormat="false" ht="12.75" hidden="false" customHeight="true" outlineLevel="0" collapsed="false">
      <c r="A95" s="6" t="s">
        <v>261</v>
      </c>
      <c r="B95" s="6" t="s">
        <v>74</v>
      </c>
      <c r="C95" s="6" t="s">
        <v>10</v>
      </c>
      <c r="D95" s="7" t="n">
        <f aca="false">SUM(E95:M95)</f>
        <v>285574.16</v>
      </c>
      <c r="E95" s="7" t="n">
        <v>71463.98</v>
      </c>
      <c r="F95" s="7" t="n">
        <v>89873.77</v>
      </c>
      <c r="G95" s="7" t="n">
        <v>38674.14</v>
      </c>
      <c r="H95" s="7"/>
      <c r="I95" s="7" t="n">
        <v>21122.45</v>
      </c>
      <c r="J95" s="7" t="n">
        <v>21412.7</v>
      </c>
      <c r="K95" s="7" t="n">
        <v>23348.34</v>
      </c>
      <c r="L95" s="7" t="n">
        <v>19678.78</v>
      </c>
      <c r="M95" s="8"/>
    </row>
    <row r="96" customFormat="false" ht="12.75" hidden="false" customHeight="false" outlineLevel="0" collapsed="false">
      <c r="A96" s="6"/>
      <c r="B96" s="6"/>
      <c r="C96" s="6" t="s">
        <v>11</v>
      </c>
      <c r="D96" s="7" t="n">
        <f aca="false">SUM(E96:M96)</f>
        <v>292184.29</v>
      </c>
      <c r="E96" s="7" t="n">
        <v>73581.05</v>
      </c>
      <c r="F96" s="7" t="n">
        <v>90722.3</v>
      </c>
      <c r="G96" s="7" t="n">
        <v>39676.85</v>
      </c>
      <c r="H96" s="7"/>
      <c r="I96" s="7" t="n">
        <v>22176.86</v>
      </c>
      <c r="J96" s="7" t="n">
        <v>22255.81</v>
      </c>
      <c r="K96" s="7" t="n">
        <v>23867.64</v>
      </c>
      <c r="L96" s="7" t="n">
        <v>19903.78</v>
      </c>
      <c r="M96" s="8"/>
    </row>
    <row r="97" customFormat="false" ht="12.75" hidden="false" customHeight="false" outlineLevel="0" collapsed="false">
      <c r="A97" s="6"/>
      <c r="B97" s="6"/>
      <c r="C97" s="6" t="s">
        <v>12</v>
      </c>
      <c r="D97" s="7" t="n">
        <f aca="false">SUM(E97:M97)</f>
        <v>376686.56</v>
      </c>
      <c r="E97" s="7" t="n">
        <v>72596.34</v>
      </c>
      <c r="F97" s="7" t="n">
        <v>88179.25</v>
      </c>
      <c r="G97" s="7" t="n">
        <v>41512.14</v>
      </c>
      <c r="H97" s="7" t="n">
        <v>87211.73</v>
      </c>
      <c r="I97" s="7" t="n">
        <v>21975.48</v>
      </c>
      <c r="J97" s="7" t="n">
        <v>22177.42</v>
      </c>
      <c r="K97" s="7" t="n">
        <v>23324.21</v>
      </c>
      <c r="L97" s="7" t="n">
        <v>19709.99</v>
      </c>
      <c r="M97" s="8"/>
    </row>
    <row r="98" customFormat="false" ht="12.75" hidden="false" customHeight="false" outlineLevel="0" collapsed="false">
      <c r="A98" s="6"/>
      <c r="B98" s="6"/>
      <c r="C98" s="6" t="s">
        <v>13</v>
      </c>
      <c r="D98" s="7" t="n">
        <f aca="false">SUM(E98:M98)</f>
        <v>311900.46</v>
      </c>
      <c r="E98" s="7" t="n">
        <v>72031.97</v>
      </c>
      <c r="F98" s="7" t="n">
        <v>85709.21</v>
      </c>
      <c r="G98" s="7" t="n">
        <v>40974.99</v>
      </c>
      <c r="H98" s="7" t="n">
        <v>24732.61</v>
      </c>
      <c r="I98" s="7" t="n">
        <v>21807.93</v>
      </c>
      <c r="J98" s="7" t="n">
        <v>21928.28</v>
      </c>
      <c r="K98" s="7" t="n">
        <v>23589.04</v>
      </c>
      <c r="L98" s="7" t="n">
        <v>21126.43</v>
      </c>
      <c r="M98" s="8"/>
    </row>
    <row r="99" customFormat="false" ht="12.75" hidden="false" customHeight="false" outlineLevel="0" collapsed="false">
      <c r="A99" s="6"/>
      <c r="B99" s="6"/>
      <c r="C99" s="6" t="s">
        <v>14</v>
      </c>
      <c r="D99" s="7" t="n">
        <f aca="false">SUM(E99:M99)</f>
        <v>235339.06</v>
      </c>
      <c r="E99" s="7"/>
      <c r="F99" s="7" t="n">
        <v>82606</v>
      </c>
      <c r="G99" s="7" t="n">
        <v>40632.79</v>
      </c>
      <c r="H99" s="7" t="n">
        <v>24341.03</v>
      </c>
      <c r="I99" s="7" t="n">
        <v>21475.34</v>
      </c>
      <c r="J99" s="7" t="n">
        <v>21742.88</v>
      </c>
      <c r="K99" s="7" t="n">
        <v>23166.75</v>
      </c>
      <c r="L99" s="7" t="n">
        <v>21374.27</v>
      </c>
      <c r="M99" s="8"/>
    </row>
    <row r="100" customFormat="false" ht="12.75" hidden="false" customHeight="false" outlineLevel="0" collapsed="false">
      <c r="A100" s="6"/>
      <c r="B100" s="6"/>
      <c r="C100" s="6" t="s">
        <v>15</v>
      </c>
      <c r="D100" s="7" t="n">
        <f aca="false">SUM(E100:M100)</f>
        <v>237573.48</v>
      </c>
      <c r="E100" s="7"/>
      <c r="F100" s="7" t="n">
        <v>80741.42</v>
      </c>
      <c r="G100" s="7" t="n">
        <v>41705.97</v>
      </c>
      <c r="H100" s="7" t="n">
        <v>28753.8</v>
      </c>
      <c r="I100" s="7" t="n">
        <v>20961.24</v>
      </c>
      <c r="J100" s="7" t="n">
        <v>21626.3</v>
      </c>
      <c r="K100" s="7" t="n">
        <v>22878.68</v>
      </c>
      <c r="L100" s="7" t="n">
        <v>20906.07</v>
      </c>
      <c r="M100" s="8"/>
    </row>
    <row r="101" customFormat="false" ht="12.75" hidden="false" customHeight="false" outlineLevel="0" collapsed="false">
      <c r="A101" s="6"/>
      <c r="B101" s="6"/>
      <c r="C101" s="6" t="s">
        <v>16</v>
      </c>
      <c r="D101" s="7" t="n">
        <f aca="false">SUM(E101:M101)</f>
        <v>233823.69</v>
      </c>
      <c r="E101" s="7"/>
      <c r="F101" s="7" t="n">
        <v>78873.3</v>
      </c>
      <c r="G101" s="7" t="n">
        <v>61635.41</v>
      </c>
      <c r="H101" s="7" t="n">
        <v>28375.86</v>
      </c>
      <c r="I101" s="7"/>
      <c r="J101" s="7" t="n">
        <v>21639.84</v>
      </c>
      <c r="K101" s="7" t="n">
        <v>22630.99</v>
      </c>
      <c r="L101" s="7" t="n">
        <v>20668.29</v>
      </c>
      <c r="M101" s="8"/>
    </row>
    <row r="102" customFormat="false" ht="12.75" hidden="false" customHeight="false" outlineLevel="0" collapsed="false">
      <c r="A102" s="6"/>
      <c r="B102" s="6"/>
      <c r="C102" s="6" t="s">
        <v>17</v>
      </c>
      <c r="D102" s="7" t="n">
        <f aca="false">SUM(E102:M102)</f>
        <v>256628.87</v>
      </c>
      <c r="E102" s="7"/>
      <c r="F102" s="7" t="n">
        <v>77447.1</v>
      </c>
      <c r="G102" s="7" t="n">
        <v>60273.61</v>
      </c>
      <c r="H102" s="7" t="n">
        <v>35512.25</v>
      </c>
      <c r="I102" s="7"/>
      <c r="J102" s="7" t="n">
        <v>21634.79</v>
      </c>
      <c r="K102" s="7" t="n">
        <v>22230.55</v>
      </c>
      <c r="L102" s="7" t="n">
        <v>21733.18</v>
      </c>
      <c r="M102" s="9" t="n">
        <v>17797.39</v>
      </c>
    </row>
    <row r="103" customFormat="false" ht="12.75" hidden="false" customHeight="false" outlineLevel="0" collapsed="false">
      <c r="A103" s="6"/>
      <c r="B103" s="6"/>
      <c r="C103" s="6" t="s">
        <v>18</v>
      </c>
      <c r="D103" s="7" t="n">
        <f aca="false">SUM(E103:M103)</f>
        <v>262675.71</v>
      </c>
      <c r="E103" s="7"/>
      <c r="F103" s="7" t="n">
        <v>76283.22</v>
      </c>
      <c r="G103" s="7" t="n">
        <v>61728.38</v>
      </c>
      <c r="H103" s="7" t="n">
        <v>41249.04</v>
      </c>
      <c r="I103" s="7"/>
      <c r="J103" s="7" t="n">
        <v>21427.46</v>
      </c>
      <c r="K103" s="7" t="n">
        <v>21987.22</v>
      </c>
      <c r="L103" s="7" t="n">
        <v>22874.78</v>
      </c>
      <c r="M103" s="9" t="n">
        <v>17125.61</v>
      </c>
    </row>
    <row r="104" customFormat="false" ht="12.75" hidden="false" customHeight="false" outlineLevel="0" collapsed="false">
      <c r="A104" s="6"/>
      <c r="B104" s="6"/>
      <c r="C104" s="6" t="s">
        <v>19</v>
      </c>
      <c r="D104" s="7" t="n">
        <f aca="false">SUM(E104:M104)</f>
        <v>258606.73</v>
      </c>
      <c r="E104" s="7"/>
      <c r="F104" s="7" t="n">
        <v>74821.71</v>
      </c>
      <c r="G104" s="7" t="n">
        <v>60349.69</v>
      </c>
      <c r="H104" s="7" t="n">
        <v>40581.55</v>
      </c>
      <c r="I104" s="7"/>
      <c r="J104" s="7" t="n">
        <v>21356.86</v>
      </c>
      <c r="K104" s="7" t="n">
        <v>21842.73</v>
      </c>
      <c r="L104" s="7" t="n">
        <v>23110.18</v>
      </c>
      <c r="M104" s="9" t="n">
        <v>16544.01</v>
      </c>
    </row>
    <row r="105" customFormat="false" ht="12.75" hidden="false" customHeight="false" outlineLevel="0" collapsed="false">
      <c r="A105" s="6"/>
      <c r="B105" s="6"/>
      <c r="C105" s="6" t="s">
        <v>20</v>
      </c>
      <c r="D105" s="7" t="n">
        <f aca="false">SUM(E105:M105)</f>
        <v>268475.51</v>
      </c>
      <c r="E105" s="7"/>
      <c r="F105" s="7" t="n">
        <v>73752.56</v>
      </c>
      <c r="G105" s="7" t="n">
        <v>72583.23</v>
      </c>
      <c r="H105" s="7" t="n">
        <v>39863.59</v>
      </c>
      <c r="I105" s="7"/>
      <c r="J105" s="7" t="n">
        <v>21215.65</v>
      </c>
      <c r="K105" s="7" t="n">
        <v>21635.72</v>
      </c>
      <c r="L105" s="7" t="n">
        <v>22993.65</v>
      </c>
      <c r="M105" s="9" t="n">
        <v>16431.11</v>
      </c>
    </row>
    <row r="106" customFormat="false" ht="12.75" hidden="false" customHeight="false" outlineLevel="0" collapsed="false">
      <c r="A106" s="6"/>
      <c r="B106" s="6"/>
      <c r="C106" s="6" t="s">
        <v>21</v>
      </c>
      <c r="D106" s="7" t="n">
        <f aca="false">SUM(E106:M106)</f>
        <v>286568.21</v>
      </c>
      <c r="E106" s="7"/>
      <c r="F106" s="7" t="n">
        <v>72781.09</v>
      </c>
      <c r="G106" s="7" t="n">
        <v>92551.99</v>
      </c>
      <c r="H106" s="7" t="n">
        <v>39273.2</v>
      </c>
      <c r="I106" s="7"/>
      <c r="J106" s="7" t="n">
        <v>21150.17</v>
      </c>
      <c r="K106" s="7" t="n">
        <v>21482.72</v>
      </c>
      <c r="L106" s="7" t="n">
        <v>23227.07</v>
      </c>
      <c r="M106" s="9" t="n">
        <v>16101.97</v>
      </c>
    </row>
    <row r="107" customFormat="false" ht="12.75" hidden="false" customHeight="false" outlineLevel="0" collapsed="false">
      <c r="A107" s="11"/>
      <c r="B107" s="11"/>
      <c r="C107" s="11"/>
      <c r="D107" s="12" t="n">
        <f aca="false">SUM(D95:D106)</f>
        <v>3306036.73</v>
      </c>
      <c r="E107" s="13" t="n">
        <f aca="false">SUM(E95:E106)</f>
        <v>289673.34</v>
      </c>
      <c r="F107" s="13" t="n">
        <f aca="false">SUM(F95:F106)</f>
        <v>971790.93</v>
      </c>
      <c r="G107" s="13" t="n">
        <f aca="false">SUM(G95:G106)</f>
        <v>652299.19</v>
      </c>
      <c r="H107" s="13" t="n">
        <f aca="false">SUM(H95:H106)</f>
        <v>389894.66</v>
      </c>
      <c r="I107" s="13" t="n">
        <f aca="false">SUM(I95:I106)</f>
        <v>129519.3</v>
      </c>
      <c r="J107" s="13" t="n">
        <f aca="false">SUM(J95:J106)</f>
        <v>259568.16</v>
      </c>
      <c r="K107" s="13" t="n">
        <f aca="false">SUM(K95:K106)</f>
        <v>271984.59</v>
      </c>
      <c r="L107" s="13" t="n">
        <f aca="false">SUM(L95:L106)</f>
        <v>257306.47</v>
      </c>
      <c r="M107" s="18" t="n">
        <f aca="false">SUM(M95:M106)</f>
        <v>84000.09</v>
      </c>
    </row>
    <row r="108" customFormat="false" ht="12.75" hidden="false" customHeight="true" outlineLevel="0" collapsed="false">
      <c r="A108" s="14" t="s">
        <v>22</v>
      </c>
      <c r="B108" s="14"/>
      <c r="C108" s="14"/>
      <c r="D108" s="14"/>
      <c r="E108" s="14"/>
      <c r="F108" s="14"/>
      <c r="G108" s="14"/>
    </row>
    <row r="109" customFormat="false" ht="12.75" hidden="false" customHeight="false" outlineLevel="0" collapsed="false">
      <c r="A109" s="1" t="s">
        <v>24</v>
      </c>
      <c r="B109" s="1" t="n">
        <v>104</v>
      </c>
    </row>
    <row r="110" customFormat="false" ht="12.75" hidden="false" customHeight="false" outlineLevel="0" collapsed="false">
      <c r="A110" s="1" t="s">
        <v>25</v>
      </c>
      <c r="B110" s="1" t="n">
        <v>4151</v>
      </c>
    </row>
    <row r="111" customFormat="false" ht="12.75" hidden="false" customHeight="false" outlineLevel="0" collapsed="false">
      <c r="A111" s="1" t="s">
        <v>26</v>
      </c>
      <c r="B111" s="1" t="n">
        <v>18900</v>
      </c>
    </row>
  </sheetData>
  <mergeCells count="17">
    <mergeCell ref="A3:I3"/>
    <mergeCell ref="A4:I4"/>
    <mergeCell ref="C6:D6"/>
    <mergeCell ref="A8:A90"/>
    <mergeCell ref="B8:B90"/>
    <mergeCell ref="C8:C90"/>
    <mergeCell ref="D8:D90"/>
    <mergeCell ref="E8:E90"/>
    <mergeCell ref="C91:D91"/>
    <mergeCell ref="A93:B94"/>
    <mergeCell ref="C93:C94"/>
    <mergeCell ref="D93:D94"/>
    <mergeCell ref="E93:M93"/>
    <mergeCell ref="A95:A106"/>
    <mergeCell ref="B95:B106"/>
    <mergeCell ref="A107:B107"/>
    <mergeCell ref="A108:G10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K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14.29"/>
    <col collapsed="false" customWidth="true" hidden="false" outlineLevel="0" max="3" min="3" style="1" width="14.57"/>
    <col collapsed="false" customWidth="true" hidden="false" outlineLevel="0" max="4" min="4" style="1" width="19.29"/>
    <col collapsed="false" customWidth="true" hidden="false" outlineLevel="0" max="5" min="5" style="1" width="17.29"/>
    <col collapsed="false" customWidth="true" hidden="false" outlineLevel="0" max="6" min="6" style="1" width="19.86"/>
    <col collapsed="false" customWidth="true" hidden="false" outlineLevel="0" max="7" min="7" style="15" width="17.29"/>
    <col collapsed="false" customWidth="true" hidden="false" outlineLevel="0" max="10" min="8" style="1" width="16"/>
    <col collapsed="false" customWidth="true" hidden="false" outlineLevel="0" max="11" min="11" style="1" width="13.15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19" t="s">
        <v>2</v>
      </c>
      <c r="E1" s="3" t="s">
        <v>3</v>
      </c>
      <c r="F1" s="3"/>
      <c r="G1" s="3"/>
      <c r="H1" s="3"/>
      <c r="I1" s="3"/>
      <c r="J1" s="3"/>
      <c r="K1" s="3"/>
    </row>
    <row r="2" customFormat="false" ht="12.75" hidden="false" customHeight="false" outlineLevel="0" collapsed="false">
      <c r="A2" s="19"/>
      <c r="B2" s="19"/>
      <c r="C2" s="19"/>
      <c r="D2" s="19"/>
      <c r="E2" s="4" t="s">
        <v>4</v>
      </c>
      <c r="F2" s="4" t="s">
        <v>5</v>
      </c>
      <c r="G2" s="4" t="s">
        <v>6</v>
      </c>
      <c r="H2" s="4" t="s">
        <v>7</v>
      </c>
      <c r="I2" s="4" t="s">
        <v>37</v>
      </c>
      <c r="J2" s="4" t="s">
        <v>38</v>
      </c>
      <c r="K2" s="4" t="s">
        <v>39</v>
      </c>
    </row>
    <row r="3" customFormat="false" ht="12.75" hidden="false" customHeight="true" outlineLevel="0" collapsed="false">
      <c r="A3" s="6" t="s">
        <v>262</v>
      </c>
      <c r="B3" s="6" t="s">
        <v>263</v>
      </c>
      <c r="C3" s="6" t="s">
        <v>10</v>
      </c>
      <c r="D3" s="7" t="n">
        <f aca="false">SUM(E3:K3)</f>
        <v>16185777.35</v>
      </c>
      <c r="E3" s="7" t="n">
        <v>4514906.21</v>
      </c>
      <c r="F3" s="7" t="n">
        <v>4922996.77</v>
      </c>
      <c r="G3" s="7" t="n">
        <v>4209407.04</v>
      </c>
      <c r="H3" s="7" t="n">
        <v>2538157.02</v>
      </c>
      <c r="I3" s="7"/>
      <c r="J3" s="7" t="n">
        <v>310.31</v>
      </c>
      <c r="K3" s="8"/>
    </row>
    <row r="4" customFormat="false" ht="12.75" hidden="false" customHeight="false" outlineLevel="0" collapsed="false">
      <c r="A4" s="6"/>
      <c r="B4" s="6"/>
      <c r="C4" s="6" t="s">
        <v>11</v>
      </c>
      <c r="D4" s="7" t="n">
        <f aca="false">SUM(E4:K4)</f>
        <v>16928400.46</v>
      </c>
      <c r="E4" s="7" t="n">
        <v>4716220.06</v>
      </c>
      <c r="F4" s="7" t="n">
        <v>5186649.17</v>
      </c>
      <c r="G4" s="7" t="n">
        <v>4352061.54</v>
      </c>
      <c r="H4" s="7" t="n">
        <v>2673202.39</v>
      </c>
      <c r="I4" s="7"/>
      <c r="J4" s="7" t="n">
        <v>267.3</v>
      </c>
      <c r="K4" s="8"/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SUM(E5:K5)</f>
        <v>16543013.06</v>
      </c>
      <c r="E5" s="7" t="n">
        <v>4607075.53</v>
      </c>
      <c r="F5" s="7" t="n">
        <v>5056364.48</v>
      </c>
      <c r="G5" s="7" t="n">
        <v>4300735.21</v>
      </c>
      <c r="H5" s="7" t="n">
        <v>2576120.8</v>
      </c>
      <c r="I5" s="7"/>
      <c r="J5" s="7" t="n">
        <v>2717.04</v>
      </c>
      <c r="K5" s="8"/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SUM(E6:K6)</f>
        <v>17474151.79</v>
      </c>
      <c r="E6" s="7" t="n">
        <v>4509813.08</v>
      </c>
      <c r="F6" s="7" t="n">
        <v>5651696.14</v>
      </c>
      <c r="G6" s="7" t="n">
        <v>4638569.68</v>
      </c>
      <c r="H6" s="7" t="n">
        <v>2582811.31</v>
      </c>
      <c r="I6" s="7"/>
      <c r="J6" s="7" t="n">
        <v>91261.58</v>
      </c>
      <c r="K6" s="8"/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SUM(E7:K7)</f>
        <v>13918606.78</v>
      </c>
      <c r="E7" s="7"/>
      <c r="F7" s="7" t="n">
        <v>5947746.8</v>
      </c>
      <c r="G7" s="7" t="n">
        <v>4796312.85</v>
      </c>
      <c r="H7" s="7" t="n">
        <v>2852403.6</v>
      </c>
      <c r="I7" s="7"/>
      <c r="J7" s="7" t="n">
        <v>322143.53</v>
      </c>
      <c r="K7" s="8"/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SUM(E8:K8)</f>
        <v>13829473.37</v>
      </c>
      <c r="E8" s="7"/>
      <c r="F8" s="7" t="n">
        <v>5698639.93</v>
      </c>
      <c r="G8" s="7" t="n">
        <v>4712495.07</v>
      </c>
      <c r="H8" s="7" t="n">
        <v>3097797.12</v>
      </c>
      <c r="I8" s="7"/>
      <c r="J8" s="7" t="n">
        <v>320541.25</v>
      </c>
      <c r="K8" s="8"/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SUM(E9:K9)</f>
        <v>14628480.74</v>
      </c>
      <c r="E9" s="7"/>
      <c r="F9" s="7" t="n">
        <v>5555598.95</v>
      </c>
      <c r="G9" s="7" t="n">
        <v>4620574.57</v>
      </c>
      <c r="H9" s="7" t="n">
        <v>3313789.29</v>
      </c>
      <c r="I9" s="7"/>
      <c r="J9" s="7" t="n">
        <v>1138517.93</v>
      </c>
      <c r="K9" s="8"/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SUM(E10:K10)</f>
        <v>14072395.98</v>
      </c>
      <c r="E10" s="7"/>
      <c r="F10" s="7" t="n">
        <v>5434371.49</v>
      </c>
      <c r="G10" s="7" t="n">
        <v>4677378.75</v>
      </c>
      <c r="H10" s="7" t="n">
        <v>3960645.74</v>
      </c>
      <c r="I10" s="7"/>
      <c r="J10" s="7"/>
      <c r="K10" s="8"/>
    </row>
    <row r="11" customFormat="false" ht="12.75" hidden="false" customHeight="false" outlineLevel="0" collapsed="false">
      <c r="A11" s="6"/>
      <c r="B11" s="6"/>
      <c r="C11" s="6" t="s">
        <v>18</v>
      </c>
      <c r="D11" s="7" t="n">
        <f aca="false">SUM(E11:K11)</f>
        <v>13713189.26</v>
      </c>
      <c r="E11" s="7"/>
      <c r="F11" s="7" t="n">
        <v>5336133.63</v>
      </c>
      <c r="G11" s="7" t="n">
        <v>4648055.88</v>
      </c>
      <c r="H11" s="7" t="n">
        <v>3728431.31</v>
      </c>
      <c r="I11" s="7" t="n">
        <v>258.13</v>
      </c>
      <c r="J11" s="7"/>
      <c r="K11" s="9" t="n">
        <v>310.31</v>
      </c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SUM(E12:K12)</f>
        <v>13101170.52</v>
      </c>
      <c r="E12" s="7"/>
      <c r="F12" s="7" t="n">
        <v>4867669.31</v>
      </c>
      <c r="G12" s="7" t="n">
        <v>4547753.07</v>
      </c>
      <c r="H12" s="7" t="n">
        <v>3685179.7</v>
      </c>
      <c r="I12" s="7" t="n">
        <v>258.13</v>
      </c>
      <c r="J12" s="7"/>
      <c r="K12" s="9" t="n">
        <v>310.31</v>
      </c>
    </row>
    <row r="13" customFormat="false" ht="12.75" hidden="false" customHeight="false" outlineLevel="0" collapsed="false">
      <c r="A13" s="6"/>
      <c r="B13" s="6"/>
      <c r="C13" s="6" t="s">
        <v>20</v>
      </c>
      <c r="D13" s="7" t="n">
        <f aca="false">SUM(E13:K13)</f>
        <v>14607198.95</v>
      </c>
      <c r="E13" s="7"/>
      <c r="F13" s="7" t="n">
        <v>4744856.25</v>
      </c>
      <c r="G13" s="7" t="n">
        <v>4862485.09</v>
      </c>
      <c r="H13" s="7" t="n">
        <v>3712675.14</v>
      </c>
      <c r="I13" s="7" t="n">
        <v>1286872.16</v>
      </c>
      <c r="J13" s="7"/>
      <c r="K13" s="9" t="n">
        <v>310.31</v>
      </c>
    </row>
    <row r="14" customFormat="false" ht="12.75" hidden="false" customHeight="false" outlineLevel="0" collapsed="false">
      <c r="A14" s="6"/>
      <c r="B14" s="6"/>
      <c r="C14" s="6" t="s">
        <v>21</v>
      </c>
      <c r="D14" s="7" t="n">
        <f aca="false">SUM(E14:K14)</f>
        <v>15286154.79</v>
      </c>
      <c r="E14" s="7"/>
      <c r="F14" s="7" t="n">
        <v>4647951.64</v>
      </c>
      <c r="G14" s="7" t="n">
        <v>5004256.62</v>
      </c>
      <c r="H14" s="7" t="n">
        <v>3731196.79</v>
      </c>
      <c r="I14" s="7" t="n">
        <v>1902439.43</v>
      </c>
      <c r="J14" s="7"/>
      <c r="K14" s="9" t="n">
        <v>310.31</v>
      </c>
    </row>
    <row r="15" customFormat="false" ht="12.75" hidden="false" customHeight="false" outlineLevel="0" collapsed="false">
      <c r="A15" s="11"/>
      <c r="B15" s="11"/>
      <c r="C15" s="11"/>
      <c r="D15" s="12" t="n">
        <f aca="false">SUM(D3:D14)</f>
        <v>180288013.05</v>
      </c>
      <c r="E15" s="12" t="n">
        <f aca="false">SUM(E3:E14)</f>
        <v>18348014.88</v>
      </c>
      <c r="F15" s="12" t="n">
        <f aca="false">SUM(F3:F14)</f>
        <v>63050674.56</v>
      </c>
      <c r="G15" s="12" t="n">
        <f aca="false">SUM(G3:G14)</f>
        <v>55370085.37</v>
      </c>
      <c r="H15" s="12" t="n">
        <f aca="false">SUM(H3:H14)</f>
        <v>38452410.21</v>
      </c>
      <c r="I15" s="12" t="n">
        <f aca="false">SUM(I3:I14)</f>
        <v>3189827.85</v>
      </c>
      <c r="J15" s="12" t="n">
        <f aca="false">SUM(J3:J14)</f>
        <v>1875758.94</v>
      </c>
      <c r="K15" s="18" t="n">
        <f aca="false">SUM(K3:K14)</f>
        <v>1241.24</v>
      </c>
    </row>
    <row r="16" customFormat="false" ht="12.75" hidden="false" customHeight="true" outlineLevel="0" collapsed="false">
      <c r="A16" s="14" t="s">
        <v>22</v>
      </c>
      <c r="B16" s="14"/>
      <c r="C16" s="14"/>
      <c r="D16" s="14"/>
      <c r="E16" s="14"/>
      <c r="F16" s="14"/>
      <c r="G16" s="14"/>
    </row>
    <row r="17" customFormat="false" ht="12.75" hidden="false" customHeight="false" outlineLevel="0" collapsed="false">
      <c r="A17" s="1" t="s">
        <v>24</v>
      </c>
      <c r="B17" s="1" t="n">
        <v>341</v>
      </c>
    </row>
    <row r="18" customFormat="false" ht="12.75" hidden="false" customHeight="false" outlineLevel="0" collapsed="false">
      <c r="A18" s="1" t="s">
        <v>25</v>
      </c>
      <c r="B18" s="1" t="n">
        <v>7929</v>
      </c>
    </row>
    <row r="19" customFormat="false" ht="12.75" hidden="false" customHeight="false" outlineLevel="0" collapsed="false">
      <c r="A19" s="1" t="s">
        <v>26</v>
      </c>
      <c r="B19" s="1" t="n">
        <v>160559</v>
      </c>
    </row>
  </sheetData>
  <mergeCells count="8">
    <mergeCell ref="A1:B2"/>
    <mergeCell ref="C1:C2"/>
    <mergeCell ref="D1:D2"/>
    <mergeCell ref="E1:K1"/>
    <mergeCell ref="A3:A14"/>
    <mergeCell ref="B3:B14"/>
    <mergeCell ref="A15:B15"/>
    <mergeCell ref="A16:G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14.29"/>
    <col collapsed="false" customWidth="true" hidden="false" outlineLevel="0" max="3" min="3" style="1" width="19.86"/>
    <col collapsed="false" customWidth="true" hidden="false" outlineLevel="0" max="4" min="4" style="1" width="17.29"/>
    <col collapsed="false" customWidth="true" hidden="false" outlineLevel="0" max="5" min="5" style="1" width="26.29"/>
    <col collapsed="false" customWidth="true" hidden="false" outlineLevel="0" max="6" min="6" style="15" width="17.29"/>
    <col collapsed="false" customWidth="true" hidden="false" outlineLevel="0" max="7" min="7" style="1" width="17.29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39" t="s">
        <v>2</v>
      </c>
      <c r="E1" s="40" t="s">
        <v>3</v>
      </c>
      <c r="F1" s="40"/>
    </row>
    <row r="2" customFormat="false" ht="12.75" hidden="false" customHeight="false" outlineLevel="0" collapsed="false">
      <c r="A2" s="19"/>
      <c r="B2" s="19"/>
      <c r="C2" s="19"/>
      <c r="D2" s="39"/>
      <c r="E2" s="41" t="s">
        <v>4</v>
      </c>
      <c r="F2" s="33" t="s">
        <v>5</v>
      </c>
    </row>
    <row r="3" customFormat="false" ht="12.75" hidden="false" customHeight="true" outlineLevel="0" collapsed="false">
      <c r="A3" s="6" t="s">
        <v>264</v>
      </c>
      <c r="B3" s="6" t="s">
        <v>265</v>
      </c>
      <c r="C3" s="6" t="s">
        <v>10</v>
      </c>
      <c r="D3" s="7" t="n">
        <f aca="false">SUM(E3:F3)</f>
        <v>9815761.76</v>
      </c>
      <c r="E3" s="7" t="n">
        <v>9815761.76</v>
      </c>
      <c r="F3" s="9"/>
    </row>
    <row r="4" customFormat="false" ht="12.75" hidden="false" customHeight="false" outlineLevel="0" collapsed="false">
      <c r="A4" s="6"/>
      <c r="B4" s="6"/>
      <c r="C4" s="6" t="s">
        <v>11</v>
      </c>
      <c r="D4" s="7" t="n">
        <f aca="false">SUM(E4:F4)</f>
        <v>12563131.39</v>
      </c>
      <c r="E4" s="7" t="n">
        <v>10257668.7</v>
      </c>
      <c r="F4" s="9" t="n">
        <v>2305462.69</v>
      </c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SUM(E5:F5)</f>
        <v>17367941.23</v>
      </c>
      <c r="E5" s="7" t="n">
        <v>9957093.82</v>
      </c>
      <c r="F5" s="9" t="n">
        <v>7410847.41</v>
      </c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SUM(E6:F6)</f>
        <v>19978272.91</v>
      </c>
      <c r="E6" s="7" t="n">
        <v>9696207.64</v>
      </c>
      <c r="F6" s="9" t="n">
        <v>10282065.27</v>
      </c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SUM(E7:F7)</f>
        <v>12945062.5</v>
      </c>
      <c r="E7" s="7"/>
      <c r="F7" s="9" t="n">
        <v>12945062.5</v>
      </c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SUM(E8:F8)</f>
        <v>12227683.56</v>
      </c>
      <c r="E8" s="7"/>
      <c r="F8" s="9" t="n">
        <v>12227683.56</v>
      </c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SUM(E9:F9)</f>
        <v>11807030.18</v>
      </c>
      <c r="E9" s="7"/>
      <c r="F9" s="9" t="n">
        <v>11807030.18</v>
      </c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SUM(E10:F10)</f>
        <v>11484756.36</v>
      </c>
      <c r="E10" s="7"/>
      <c r="F10" s="9" t="n">
        <v>11484756.36</v>
      </c>
    </row>
    <row r="11" customFormat="false" ht="12.75" hidden="false" customHeight="false" outlineLevel="0" collapsed="false">
      <c r="A11" s="6"/>
      <c r="B11" s="6"/>
      <c r="C11" s="6" t="s">
        <v>18</v>
      </c>
      <c r="D11" s="7" t="n">
        <f aca="false">SUM(E11:F11)</f>
        <v>11094711.25</v>
      </c>
      <c r="E11" s="7"/>
      <c r="F11" s="9" t="n">
        <v>11094711.25</v>
      </c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SUM(E12:F12)</f>
        <v>10713405.05</v>
      </c>
      <c r="E12" s="7"/>
      <c r="F12" s="9" t="n">
        <v>10713405.05</v>
      </c>
    </row>
    <row r="13" customFormat="false" ht="12.75" hidden="false" customHeight="false" outlineLevel="0" collapsed="false">
      <c r="A13" s="6"/>
      <c r="B13" s="6"/>
      <c r="C13" s="6" t="s">
        <v>20</v>
      </c>
      <c r="D13" s="7" t="n">
        <f aca="false">SUM(E13:F13)</f>
        <v>10405981.26</v>
      </c>
      <c r="E13" s="7"/>
      <c r="F13" s="9" t="n">
        <v>10405981.26</v>
      </c>
    </row>
    <row r="14" customFormat="false" ht="12.75" hidden="false" customHeight="false" outlineLevel="0" collapsed="false">
      <c r="A14" s="6"/>
      <c r="B14" s="6"/>
      <c r="C14" s="6" t="s">
        <v>21</v>
      </c>
      <c r="D14" s="7" t="n">
        <f aca="false">SUM(E14:F14)</f>
        <v>10136038.38</v>
      </c>
      <c r="E14" s="7"/>
      <c r="F14" s="9" t="n">
        <v>10136038.38</v>
      </c>
    </row>
    <row r="15" customFormat="false" ht="12.75" hidden="false" customHeight="false" outlineLevel="0" collapsed="false">
      <c r="A15" s="11"/>
      <c r="B15" s="11"/>
      <c r="C15" s="11"/>
      <c r="D15" s="42" t="n">
        <f aca="false">SUM(D3:D14)</f>
        <v>150539775.83</v>
      </c>
      <c r="E15" s="42" t="n">
        <f aca="false">SUM(E3:E14)</f>
        <v>39726731.92</v>
      </c>
      <c r="F15" s="18" t="n">
        <f aca="false">SUM(F3:F14)</f>
        <v>110813043.91</v>
      </c>
    </row>
    <row r="16" customFormat="false" ht="12.75" hidden="false" customHeight="true" outlineLevel="0" collapsed="false">
      <c r="A16" s="43" t="s">
        <v>22</v>
      </c>
      <c r="B16" s="43"/>
      <c r="C16" s="43"/>
      <c r="D16" s="43"/>
      <c r="E16" s="43"/>
      <c r="F16" s="43"/>
    </row>
    <row r="17" customFormat="false" ht="12.75" hidden="false" customHeight="false" outlineLevel="0" collapsed="false">
      <c r="A17" s="1" t="s">
        <v>24</v>
      </c>
      <c r="B17" s="1" t="n">
        <v>1</v>
      </c>
    </row>
    <row r="18" customFormat="false" ht="12.75" hidden="false" customHeight="false" outlineLevel="0" collapsed="false">
      <c r="A18" s="1" t="s">
        <v>25</v>
      </c>
      <c r="B18" s="44" t="n">
        <v>1222</v>
      </c>
    </row>
    <row r="19" customFormat="false" ht="12.75" hidden="false" customHeight="false" outlineLevel="0" collapsed="false">
      <c r="A19" s="1" t="s">
        <v>26</v>
      </c>
      <c r="B19" s="44" t="s">
        <v>266</v>
      </c>
    </row>
  </sheetData>
  <mergeCells count="8">
    <mergeCell ref="A1:B2"/>
    <mergeCell ref="C1:C2"/>
    <mergeCell ref="D1:D2"/>
    <mergeCell ref="E1:F1"/>
    <mergeCell ref="A3:A14"/>
    <mergeCell ref="B3:B14"/>
    <mergeCell ref="A15:B15"/>
    <mergeCell ref="A16:F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M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1484375" defaultRowHeight="12.75" zeroHeight="false" outlineLevelRow="0" outlineLevelCol="0"/>
  <cols>
    <col collapsed="false" customWidth="true" hidden="false" outlineLevel="0" max="1" min="1" style="45" width="15"/>
    <col collapsed="false" customWidth="true" hidden="false" outlineLevel="0" max="2" min="2" style="45" width="14.29"/>
    <col collapsed="false" customWidth="true" hidden="false" outlineLevel="0" max="3" min="3" style="45" width="10.71"/>
    <col collapsed="false" customWidth="true" hidden="false" outlineLevel="0" max="4" min="4" style="45" width="28"/>
    <col collapsed="false" customWidth="true" hidden="false" outlineLevel="0" max="5" min="5" style="45" width="23.71"/>
    <col collapsed="false" customWidth="true" hidden="false" outlineLevel="0" max="7" min="6" style="45" width="17.29"/>
    <col collapsed="false" customWidth="true" hidden="false" outlineLevel="0" max="8" min="8" style="45" width="20.29"/>
    <col collapsed="false" customWidth="true" hidden="false" outlineLevel="0" max="9" min="9" style="45" width="26.86"/>
    <col collapsed="false" customWidth="true" hidden="false" outlineLevel="0" max="10" min="10" style="15" width="17.29"/>
    <col collapsed="false" customWidth="false" hidden="false" outlineLevel="0" max="16384" min="11" style="45" width="9.14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39" t="s">
        <v>2</v>
      </c>
      <c r="E1" s="46"/>
      <c r="F1" s="47" t="s">
        <v>3</v>
      </c>
      <c r="G1" s="48"/>
      <c r="H1" s="48"/>
      <c r="I1" s="15"/>
    </row>
    <row r="2" customFormat="false" ht="12.75" hidden="false" customHeight="false" outlineLevel="0" collapsed="false">
      <c r="A2" s="19"/>
      <c r="B2" s="19"/>
      <c r="C2" s="19"/>
      <c r="D2" s="39"/>
      <c r="E2" s="41" t="s">
        <v>4</v>
      </c>
      <c r="F2" s="41" t="s">
        <v>5</v>
      </c>
      <c r="G2" s="49" t="s">
        <v>6</v>
      </c>
      <c r="H2" s="49" t="n">
        <v>2022</v>
      </c>
    </row>
    <row r="3" customFormat="false" ht="12.75" hidden="false" customHeight="true" outlineLevel="0" collapsed="false">
      <c r="A3" s="6" t="s">
        <v>267</v>
      </c>
      <c r="B3" s="6" t="s">
        <v>268</v>
      </c>
      <c r="C3" s="6" t="s">
        <v>10</v>
      </c>
      <c r="D3" s="7" t="n">
        <f aca="false">SUM(E3:H3)</f>
        <v>29086438.3</v>
      </c>
      <c r="E3" s="7" t="n">
        <v>17474694.66</v>
      </c>
      <c r="F3" s="7" t="n">
        <v>9152677.61</v>
      </c>
      <c r="G3" s="7" t="n">
        <v>2459066.03</v>
      </c>
      <c r="H3" s="50" t="n">
        <v>0</v>
      </c>
    </row>
    <row r="4" customFormat="false" ht="12.75" hidden="false" customHeight="false" outlineLevel="0" collapsed="false">
      <c r="A4" s="6"/>
      <c r="B4" s="6"/>
      <c r="C4" s="6" t="s">
        <v>11</v>
      </c>
      <c r="D4" s="7" t="n">
        <f aca="false">SUM(E4:H4)</f>
        <v>34214840.2</v>
      </c>
      <c r="E4" s="7" t="n">
        <v>19400162.13</v>
      </c>
      <c r="F4" s="7" t="n">
        <v>10136981.69</v>
      </c>
      <c r="G4" s="7" t="n">
        <v>4677696.38</v>
      </c>
      <c r="H4" s="50" t="n">
        <v>0</v>
      </c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SUM(E5:H5)</f>
        <v>36698972.97</v>
      </c>
      <c r="E5" s="7" t="n">
        <v>20042550.08</v>
      </c>
      <c r="F5" s="7" t="n">
        <v>10532715.62</v>
      </c>
      <c r="G5" s="7" t="n">
        <v>6123707.27</v>
      </c>
      <c r="H5" s="50" t="n">
        <v>0</v>
      </c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SUM(E6:H6)</f>
        <v>41855150.28</v>
      </c>
      <c r="E6" s="7" t="n">
        <v>19351247.49</v>
      </c>
      <c r="F6" s="7" t="n">
        <v>15465795.33</v>
      </c>
      <c r="G6" s="7" t="n">
        <v>7038107.46</v>
      </c>
      <c r="H6" s="50" t="n">
        <v>0</v>
      </c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SUM(E7:H7)</f>
        <v>29454042.77</v>
      </c>
      <c r="E7" s="7"/>
      <c r="F7" s="7" t="n">
        <v>14685265.01</v>
      </c>
      <c r="G7" s="7" t="n">
        <v>14768777.76</v>
      </c>
      <c r="H7" s="50" t="n">
        <v>0</v>
      </c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SUM(E8:H8)</f>
        <v>21684199.57</v>
      </c>
      <c r="E8" s="7"/>
      <c r="F8" s="7" t="n">
        <v>14138042.15</v>
      </c>
      <c r="G8" s="7" t="n">
        <v>7546157.42</v>
      </c>
      <c r="H8" s="50" t="n">
        <v>0</v>
      </c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SUM(E9:H9)</f>
        <v>21313527.11</v>
      </c>
      <c r="E9" s="7"/>
      <c r="F9" s="7" t="n">
        <v>13950124.09</v>
      </c>
      <c r="G9" s="7" t="n">
        <v>7363403.02</v>
      </c>
      <c r="H9" s="50" t="n">
        <v>0</v>
      </c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SUM(E10:H10)</f>
        <v>22544558.5</v>
      </c>
      <c r="E10" s="7"/>
      <c r="F10" s="7" t="n">
        <v>15280083.62</v>
      </c>
      <c r="G10" s="7" t="n">
        <v>7264474.88</v>
      </c>
      <c r="H10" s="50" t="n">
        <v>0</v>
      </c>
    </row>
    <row r="11" customFormat="false" ht="12.75" hidden="false" customHeight="false" outlineLevel="0" collapsed="false">
      <c r="A11" s="6"/>
      <c r="B11" s="6"/>
      <c r="C11" s="6" t="s">
        <v>18</v>
      </c>
      <c r="D11" s="7" t="n">
        <f aca="false">SUM(E11:H11)</f>
        <v>22192239.88</v>
      </c>
      <c r="E11" s="7"/>
      <c r="F11" s="7" t="n">
        <v>14837262.54</v>
      </c>
      <c r="G11" s="7" t="n">
        <v>7354977.34</v>
      </c>
      <c r="H11" s="50" t="n">
        <v>0</v>
      </c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SUM(E12:H12)</f>
        <v>23080544.89</v>
      </c>
      <c r="E12" s="7"/>
      <c r="F12" s="7" t="n">
        <v>15378172.88</v>
      </c>
      <c r="G12" s="7" t="n">
        <v>7702372.01</v>
      </c>
      <c r="H12" s="50" t="n">
        <v>0</v>
      </c>
    </row>
    <row r="13" customFormat="false" ht="12.75" hidden="false" customHeight="false" outlineLevel="0" collapsed="false">
      <c r="A13" s="6"/>
      <c r="B13" s="6"/>
      <c r="C13" s="6" t="s">
        <v>20</v>
      </c>
      <c r="D13" s="7" t="n">
        <f aca="false">SUM(E13:H13)</f>
        <v>24181189.56</v>
      </c>
      <c r="E13" s="7"/>
      <c r="F13" s="7" t="n">
        <v>15901973.25</v>
      </c>
      <c r="G13" s="7" t="n">
        <v>8279216.31</v>
      </c>
      <c r="H13" s="50" t="n">
        <v>0</v>
      </c>
    </row>
    <row r="14" customFormat="false" ht="12.75" hidden="false" customHeight="false" outlineLevel="0" collapsed="false">
      <c r="A14" s="6"/>
      <c r="B14" s="6"/>
      <c r="C14" s="6" t="s">
        <v>21</v>
      </c>
      <c r="D14" s="7" t="n">
        <f aca="false">SUM(E14:H14)</f>
        <v>25367232.09</v>
      </c>
      <c r="E14" s="7"/>
      <c r="F14" s="7" t="n">
        <v>15619855.24</v>
      </c>
      <c r="G14" s="7" t="n">
        <v>8713016.5</v>
      </c>
      <c r="H14" s="50" t="n">
        <v>1034360.35</v>
      </c>
    </row>
    <row r="15" customFormat="false" ht="12.75" hidden="false" customHeight="false" outlineLevel="0" collapsed="false">
      <c r="A15" s="11"/>
      <c r="B15" s="11"/>
      <c r="C15" s="11"/>
      <c r="D15" s="42" t="n">
        <f aca="false">SUM(D3:D14)</f>
        <v>331672936.12</v>
      </c>
      <c r="E15" s="51" t="n">
        <f aca="false">SUM(E3:E14)</f>
        <v>76268654.36</v>
      </c>
      <c r="F15" s="51" t="n">
        <f aca="false">SUM(F3:F14)</f>
        <v>165078949.03</v>
      </c>
      <c r="G15" s="51" t="n">
        <f aca="false">SUM(G3:G14)</f>
        <v>89290972.38</v>
      </c>
      <c r="H15" s="52" t="n">
        <f aca="false">SUM(H3:H14)</f>
        <v>1034360.35</v>
      </c>
    </row>
    <row r="16" customFormat="false" ht="12.75" hidden="false" customHeight="true" outlineLevel="0" collapsed="false">
      <c r="A16" s="43" t="s">
        <v>22</v>
      </c>
      <c r="B16" s="43"/>
      <c r="C16" s="43"/>
      <c r="D16" s="43"/>
      <c r="E16" s="43"/>
      <c r="F16" s="43"/>
      <c r="G16" s="43"/>
      <c r="H16" s="43"/>
      <c r="I16" s="53"/>
      <c r="J16" s="53"/>
      <c r="K16" s="53"/>
      <c r="L16" s="53"/>
      <c r="M16" s="53"/>
    </row>
    <row r="17" customFormat="false" ht="12.75" hidden="false" customHeight="false" outlineLevel="0" collapsed="false">
      <c r="A17" s="1" t="s">
        <v>24</v>
      </c>
      <c r="D17" s="54"/>
      <c r="E17" s="54"/>
      <c r="F17" s="54"/>
      <c r="G17" s="54"/>
    </row>
    <row r="18" customFormat="false" ht="12.75" hidden="false" customHeight="false" outlineLevel="0" collapsed="false">
      <c r="A18" s="1" t="s">
        <v>25</v>
      </c>
      <c r="B18" s="45" t="n">
        <v>237</v>
      </c>
    </row>
    <row r="19" customFormat="false" ht="12.75" hidden="false" customHeight="false" outlineLevel="0" collapsed="false">
      <c r="A19" s="1" t="s">
        <v>26</v>
      </c>
      <c r="B19" s="45" t="n">
        <v>670</v>
      </c>
    </row>
    <row r="20" customFormat="false" ht="12.75" hidden="false" customHeight="false" outlineLevel="0" collapsed="false">
      <c r="B20" s="45" t="n">
        <v>4835581</v>
      </c>
    </row>
  </sheetData>
  <mergeCells count="7">
    <mergeCell ref="A1:B2"/>
    <mergeCell ref="C1:C2"/>
    <mergeCell ref="D1:D2"/>
    <mergeCell ref="A3:A14"/>
    <mergeCell ref="B3:B14"/>
    <mergeCell ref="A15:B15"/>
    <mergeCell ref="A16:H16"/>
  </mergeCells>
  <printOptions headings="false" gridLines="false" gridLinesSet="true" horizontalCentered="tru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L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484375" defaultRowHeight="12.75" zeroHeight="false" outlineLevelRow="0" outlineLevelCol="0"/>
  <cols>
    <col collapsed="false" customWidth="true" hidden="false" outlineLevel="0" max="1" min="1" style="45" width="15"/>
    <col collapsed="false" customWidth="true" hidden="false" outlineLevel="0" max="2" min="2" style="45" width="14.29"/>
    <col collapsed="false" customWidth="true" hidden="false" outlineLevel="0" max="3" min="3" style="45" width="10.71"/>
    <col collapsed="false" customWidth="true" hidden="false" outlineLevel="0" max="7" min="4" style="45" width="18.29"/>
    <col collapsed="false" customWidth="true" hidden="false" outlineLevel="0" max="8" min="8" style="45" width="26.86"/>
    <col collapsed="false" customWidth="true" hidden="false" outlineLevel="0" max="9" min="9" style="15" width="17.29"/>
    <col collapsed="false" customWidth="false" hidden="false" outlineLevel="0" max="16384" min="10" style="45" width="9.14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39" t="s">
        <v>2</v>
      </c>
      <c r="E1" s="46"/>
      <c r="F1" s="40" t="s">
        <v>3</v>
      </c>
      <c r="G1" s="40"/>
      <c r="H1" s="15"/>
    </row>
    <row r="2" customFormat="false" ht="12.75" hidden="false" customHeight="false" outlineLevel="0" collapsed="false">
      <c r="A2" s="19"/>
      <c r="B2" s="19"/>
      <c r="C2" s="19"/>
      <c r="D2" s="39"/>
      <c r="E2" s="41" t="s">
        <v>4</v>
      </c>
      <c r="F2" s="41" t="s">
        <v>5</v>
      </c>
      <c r="G2" s="49" t="s">
        <v>6</v>
      </c>
    </row>
    <row r="3" customFormat="false" ht="12.75" hidden="false" customHeight="true" outlineLevel="0" collapsed="false">
      <c r="A3" s="6" t="s">
        <v>269</v>
      </c>
      <c r="B3" s="6" t="s">
        <v>270</v>
      </c>
      <c r="C3" s="6" t="s">
        <v>10</v>
      </c>
      <c r="D3" s="7" t="n">
        <f aca="false">SUM(E3:G3)</f>
        <v>19197637.57</v>
      </c>
      <c r="E3" s="7" t="n">
        <v>9684744.3</v>
      </c>
      <c r="F3" s="7" t="n">
        <v>9512893.27</v>
      </c>
      <c r="G3" s="50"/>
    </row>
    <row r="4" customFormat="false" ht="12.75" hidden="false" customHeight="false" outlineLevel="0" collapsed="false">
      <c r="A4" s="6"/>
      <c r="B4" s="6"/>
      <c r="C4" s="6" t="s">
        <v>11</v>
      </c>
      <c r="D4" s="7" t="n">
        <f aca="false">SUM(E4:G4)</f>
        <v>20505359.88</v>
      </c>
      <c r="E4" s="7" t="n">
        <v>10057687.14</v>
      </c>
      <c r="F4" s="7" t="n">
        <v>10447672.74</v>
      </c>
      <c r="G4" s="50"/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SUM(E5:G5)</f>
        <v>20607397.96</v>
      </c>
      <c r="E5" s="7" t="n">
        <v>9791757.21</v>
      </c>
      <c r="F5" s="7" t="n">
        <v>10815640.75</v>
      </c>
      <c r="G5" s="50"/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SUM(E6:G6)</f>
        <v>22147270.24</v>
      </c>
      <c r="E6" s="7" t="n">
        <v>9590559.37</v>
      </c>
      <c r="F6" s="7" t="n">
        <v>10937552.45</v>
      </c>
      <c r="G6" s="50" t="n">
        <v>1619158.42</v>
      </c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SUM(E7:G7)</f>
        <v>15973623.56</v>
      </c>
      <c r="E7" s="7"/>
      <c r="F7" s="7" t="n">
        <v>11599293.98</v>
      </c>
      <c r="G7" s="50" t="n">
        <v>4374329.58</v>
      </c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SUM(E8:G8)</f>
        <v>17031981.61</v>
      </c>
      <c r="E8" s="7"/>
      <c r="F8" s="7" t="n">
        <v>11299721.55</v>
      </c>
      <c r="G8" s="50" t="n">
        <v>5732260.06</v>
      </c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SUM(E9:G9)</f>
        <v>17108013.93</v>
      </c>
      <c r="E9" s="7"/>
      <c r="F9" s="7" t="n">
        <v>11050325.75</v>
      </c>
      <c r="G9" s="50" t="n">
        <v>6057688.18</v>
      </c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SUM(E10:G10)</f>
        <v>17696591.51</v>
      </c>
      <c r="E10" s="7"/>
      <c r="F10" s="7" t="n">
        <v>10851485.35</v>
      </c>
      <c r="G10" s="50" t="n">
        <v>6845106.16</v>
      </c>
    </row>
    <row r="11" customFormat="false" ht="12.75" hidden="false" customHeight="false" outlineLevel="0" collapsed="false">
      <c r="A11" s="6"/>
      <c r="B11" s="6"/>
      <c r="C11" s="6" t="s">
        <v>18</v>
      </c>
      <c r="D11" s="7" t="n">
        <f aca="false">SUM(E11:G11)</f>
        <v>17726554.57</v>
      </c>
      <c r="E11" s="7"/>
      <c r="F11" s="7" t="n">
        <v>10580491.4</v>
      </c>
      <c r="G11" s="50" t="n">
        <v>7146063.17</v>
      </c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SUM(E12:G12)</f>
        <v>17917745.91</v>
      </c>
      <c r="E12" s="7"/>
      <c r="F12" s="7" t="n">
        <v>10342812.5</v>
      </c>
      <c r="G12" s="50" t="n">
        <v>7574933.41</v>
      </c>
    </row>
    <row r="13" customFormat="false" ht="12.75" hidden="false" customHeight="false" outlineLevel="0" collapsed="false">
      <c r="A13" s="6"/>
      <c r="B13" s="6"/>
      <c r="C13" s="6" t="s">
        <v>20</v>
      </c>
      <c r="D13" s="7" t="n">
        <f aca="false">SUM(E13:G13)</f>
        <v>19051422.25</v>
      </c>
      <c r="E13" s="7"/>
      <c r="F13" s="7" t="n">
        <v>10127607.86</v>
      </c>
      <c r="G13" s="50" t="n">
        <v>8923814.39</v>
      </c>
    </row>
    <row r="14" customFormat="false" ht="12.75" hidden="false" customHeight="false" outlineLevel="0" collapsed="false">
      <c r="A14" s="6"/>
      <c r="B14" s="6"/>
      <c r="C14" s="6" t="s">
        <v>21</v>
      </c>
      <c r="D14" s="7" t="n">
        <f aca="false">SUM(E14:G14)</f>
        <v>18827775.13</v>
      </c>
      <c r="E14" s="7"/>
      <c r="F14" s="7" t="n">
        <v>9936375.86</v>
      </c>
      <c r="G14" s="50" t="n">
        <v>8891399.27</v>
      </c>
    </row>
    <row r="15" customFormat="false" ht="12.75" hidden="false" customHeight="false" outlineLevel="0" collapsed="false">
      <c r="A15" s="11"/>
      <c r="B15" s="11"/>
      <c r="C15" s="11"/>
      <c r="D15" s="42" t="n">
        <f aca="false">SUM(D3:D14)</f>
        <v>223791374.12</v>
      </c>
      <c r="E15" s="51" t="n">
        <f aca="false">SUM(E3:E14)</f>
        <v>39124748.02</v>
      </c>
      <c r="F15" s="51" t="n">
        <f aca="false">SUM(F3:F14)</f>
        <v>127501873.46</v>
      </c>
      <c r="G15" s="52" t="n">
        <f aca="false">SUM(G3:G14)</f>
        <v>57164752.64</v>
      </c>
    </row>
    <row r="16" customFormat="false" ht="12.75" hidden="false" customHeight="true" outlineLevel="0" collapsed="false">
      <c r="A16" s="43" t="s">
        <v>22</v>
      </c>
      <c r="B16" s="43"/>
      <c r="C16" s="43"/>
      <c r="D16" s="43"/>
      <c r="E16" s="43"/>
      <c r="F16" s="43"/>
      <c r="G16" s="43"/>
      <c r="H16" s="53"/>
      <c r="I16" s="53"/>
      <c r="J16" s="53"/>
      <c r="K16" s="53"/>
      <c r="L16" s="53"/>
    </row>
    <row r="17" customFormat="false" ht="12.75" hidden="false" customHeight="false" outlineLevel="0" collapsed="false">
      <c r="A17" s="1" t="s">
        <v>24</v>
      </c>
      <c r="B17" s="45" t="n">
        <v>104</v>
      </c>
      <c r="D17" s="54"/>
      <c r="E17" s="54"/>
      <c r="F17" s="54"/>
    </row>
    <row r="18" customFormat="false" ht="12.75" hidden="false" customHeight="false" outlineLevel="0" collapsed="false">
      <c r="A18" s="1" t="s">
        <v>25</v>
      </c>
      <c r="B18" s="45" t="n">
        <v>60</v>
      </c>
    </row>
    <row r="19" customFormat="false" ht="12.75" hidden="false" customHeight="false" outlineLevel="0" collapsed="false">
      <c r="A19" s="1" t="s">
        <v>26</v>
      </c>
      <c r="B19" s="45" t="n">
        <v>36619</v>
      </c>
    </row>
  </sheetData>
  <mergeCells count="8">
    <mergeCell ref="A1:B2"/>
    <mergeCell ref="C1:C2"/>
    <mergeCell ref="D1:D2"/>
    <mergeCell ref="F1:G1"/>
    <mergeCell ref="A3:A14"/>
    <mergeCell ref="B3:B14"/>
    <mergeCell ref="A15:B15"/>
    <mergeCell ref="A16:G16"/>
  </mergeCells>
  <printOptions headings="false" gridLines="false" gridLinesSet="true" horizontalCentered="tru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H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484375" defaultRowHeight="12.75" zeroHeight="false" outlineLevelRow="0" outlineLevelCol="0"/>
  <cols>
    <col collapsed="false" customWidth="true" hidden="false" outlineLevel="0" max="1" min="1" style="45" width="17.71"/>
    <col collapsed="false" customWidth="true" hidden="false" outlineLevel="0" max="3" min="2" style="45" width="14.29"/>
    <col collapsed="false" customWidth="true" hidden="false" outlineLevel="0" max="6" min="4" style="45" width="17.29"/>
    <col collapsed="false" customWidth="true" hidden="false" outlineLevel="0" max="7" min="7" style="45" width="16"/>
    <col collapsed="false" customWidth="true" hidden="false" outlineLevel="0" max="8" min="8" style="54" width="16"/>
    <col collapsed="false" customWidth="false" hidden="false" outlineLevel="0" max="16384" min="9" style="45" width="9.14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19" t="s">
        <v>2</v>
      </c>
      <c r="E1" s="55"/>
      <c r="F1" s="56" t="s">
        <v>3</v>
      </c>
      <c r="G1" s="56"/>
      <c r="H1" s="56"/>
    </row>
    <row r="2" customFormat="false" ht="12.75" hidden="false" customHeight="false" outlineLevel="0" collapsed="false">
      <c r="A2" s="19"/>
      <c r="B2" s="19"/>
      <c r="C2" s="19"/>
      <c r="D2" s="19"/>
      <c r="E2" s="4" t="s">
        <v>4</v>
      </c>
      <c r="F2" s="4" t="n">
        <v>2024</v>
      </c>
      <c r="G2" s="4" t="s">
        <v>6</v>
      </c>
      <c r="H2" s="57" t="s">
        <v>7</v>
      </c>
    </row>
    <row r="3" customFormat="false" ht="12.75" hidden="false" customHeight="true" outlineLevel="0" collapsed="false">
      <c r="A3" s="6" t="s">
        <v>271</v>
      </c>
      <c r="B3" s="6" t="s">
        <v>272</v>
      </c>
      <c r="C3" s="6" t="s">
        <v>10</v>
      </c>
      <c r="D3" s="7" t="n">
        <f aca="false">SUM(E3:H3)</f>
        <v>44875260.1</v>
      </c>
      <c r="E3" s="7" t="n">
        <v>21593442.7</v>
      </c>
      <c r="F3" s="58" t="n">
        <v>21460673.4</v>
      </c>
      <c r="G3" s="58" t="n">
        <v>1821009.3</v>
      </c>
      <c r="H3" s="8" t="n">
        <v>134.7</v>
      </c>
    </row>
    <row r="4" customFormat="false" ht="12.75" hidden="false" customHeight="false" outlineLevel="0" collapsed="false">
      <c r="A4" s="6"/>
      <c r="B4" s="6"/>
      <c r="C4" s="6" t="s">
        <v>11</v>
      </c>
      <c r="D4" s="7" t="n">
        <f aca="false">SUM(E4:H4)</f>
        <v>58987964.9</v>
      </c>
      <c r="E4" s="7" t="n">
        <v>21218040</v>
      </c>
      <c r="F4" s="58" t="n">
        <v>35944784.8</v>
      </c>
      <c r="G4" s="58" t="n">
        <v>1825005.4</v>
      </c>
      <c r="H4" s="8" t="n">
        <v>134.7</v>
      </c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SUM(E5:H5)</f>
        <v>51709696.71</v>
      </c>
      <c r="E5" s="7" t="n">
        <v>20669266</v>
      </c>
      <c r="F5" s="58" t="n">
        <v>29010277.21</v>
      </c>
      <c r="G5" s="58" t="n">
        <v>2030018.8</v>
      </c>
      <c r="H5" s="8" t="n">
        <v>134.7</v>
      </c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SUM(E6:H6)</f>
        <v>51856401.9</v>
      </c>
      <c r="E6" s="7" t="n">
        <v>20280791.2</v>
      </c>
      <c r="F6" s="58" t="n">
        <v>28067618.6</v>
      </c>
      <c r="G6" s="58" t="n">
        <v>2272433.9</v>
      </c>
      <c r="H6" s="8" t="n">
        <v>1235558.2</v>
      </c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SUM(E7:H7)</f>
        <v>31441584.2</v>
      </c>
      <c r="E7" s="7"/>
      <c r="F7" s="58" t="n">
        <v>26934971.2</v>
      </c>
      <c r="G7" s="58" t="n">
        <v>2888147.6</v>
      </c>
      <c r="H7" s="8" t="n">
        <v>1618465.4</v>
      </c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SUM(E8:H8)</f>
        <v>31318827.6</v>
      </c>
      <c r="E8" s="7"/>
      <c r="F8" s="58" t="n">
        <v>26074777</v>
      </c>
      <c r="G8" s="58" t="n">
        <v>3673897.6</v>
      </c>
      <c r="H8" s="8" t="n">
        <v>1570153</v>
      </c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SUM(E9:H9)</f>
        <v>32569247.7</v>
      </c>
      <c r="E9" s="7"/>
      <c r="F9" s="58" t="n">
        <v>25670811.7</v>
      </c>
      <c r="G9" s="58" t="n">
        <v>5362631.5</v>
      </c>
      <c r="H9" s="8" t="n">
        <v>1535804.5</v>
      </c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SUM(E10:H10)</f>
        <v>34372611.3</v>
      </c>
      <c r="E10" s="7"/>
      <c r="F10" s="58" t="n">
        <v>25168470.5</v>
      </c>
      <c r="G10" s="58" t="n">
        <v>7562372.3</v>
      </c>
      <c r="H10" s="8" t="n">
        <v>1641768.5</v>
      </c>
    </row>
    <row r="11" customFormat="false" ht="12.75" hidden="false" customHeight="false" outlineLevel="0" collapsed="false">
      <c r="A11" s="6"/>
      <c r="B11" s="6"/>
      <c r="C11" s="6" t="s">
        <v>18</v>
      </c>
      <c r="D11" s="7" t="n">
        <f aca="false">SUM(E11:H11)</f>
        <v>35995925.9</v>
      </c>
      <c r="E11" s="7"/>
      <c r="F11" s="58" t="n">
        <v>24089748</v>
      </c>
      <c r="G11" s="58" t="n">
        <v>10191761.2</v>
      </c>
      <c r="H11" s="8" t="n">
        <v>1714416.7</v>
      </c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SUM(E12:H12)</f>
        <v>39148803.9</v>
      </c>
      <c r="E12" s="7"/>
      <c r="F12" s="58" t="n">
        <v>23411892.7</v>
      </c>
      <c r="G12" s="58" t="n">
        <v>13964304.1</v>
      </c>
      <c r="H12" s="8" t="n">
        <v>1772607.1</v>
      </c>
    </row>
    <row r="13" customFormat="false" ht="12.75" hidden="false" customHeight="false" outlineLevel="0" collapsed="false">
      <c r="A13" s="6"/>
      <c r="B13" s="6"/>
      <c r="C13" s="6" t="s">
        <v>20</v>
      </c>
      <c r="D13" s="7" t="n">
        <f aca="false">SUM(E13:H13)</f>
        <v>41889365.2</v>
      </c>
      <c r="E13" s="7"/>
      <c r="F13" s="58" t="n">
        <v>22743601.1</v>
      </c>
      <c r="G13" s="58" t="n">
        <v>17312946.1</v>
      </c>
      <c r="H13" s="8" t="n">
        <v>1832818</v>
      </c>
    </row>
    <row r="14" customFormat="false" ht="12.75" hidden="false" customHeight="false" outlineLevel="0" collapsed="false">
      <c r="A14" s="6"/>
      <c r="B14" s="6"/>
      <c r="C14" s="6" t="s">
        <v>21</v>
      </c>
      <c r="D14" s="7" t="n">
        <f aca="false">SUM(E14:H14)</f>
        <v>45511942.1</v>
      </c>
      <c r="E14" s="7"/>
      <c r="F14" s="58" t="n">
        <v>22196000.7</v>
      </c>
      <c r="G14" s="58" t="n">
        <v>21460673.4</v>
      </c>
      <c r="H14" s="8" t="n">
        <v>1855268</v>
      </c>
    </row>
    <row r="15" customFormat="false" ht="12.75" hidden="false" customHeight="false" outlineLevel="0" collapsed="false">
      <c r="A15" s="11"/>
      <c r="B15" s="11"/>
      <c r="C15" s="11"/>
      <c r="D15" s="12" t="n">
        <f aca="false">SUM(D3:D14)</f>
        <v>499677631.51</v>
      </c>
      <c r="E15" s="12" t="n">
        <f aca="false">SUM(E3:E14)</f>
        <v>83761539.9</v>
      </c>
      <c r="F15" s="12" t="n">
        <f aca="false">SUM(F3:F14)</f>
        <v>310773626.91</v>
      </c>
      <c r="G15" s="12" t="n">
        <f aca="false">SUM(G3:G14)</f>
        <v>90365201.2</v>
      </c>
      <c r="H15" s="52" t="n">
        <f aca="false">SUM(H3:H14)</f>
        <v>14777263.5</v>
      </c>
    </row>
    <row r="16" customFormat="false" ht="12.75" hidden="false" customHeight="true" outlineLevel="0" collapsed="false">
      <c r="A16" s="43" t="s">
        <v>22</v>
      </c>
      <c r="B16" s="43"/>
      <c r="C16" s="43"/>
      <c r="D16" s="43"/>
      <c r="E16" s="43"/>
      <c r="F16" s="43"/>
      <c r="G16" s="43"/>
      <c r="H16" s="43"/>
    </row>
    <row r="17" customFormat="false" ht="12.75" hidden="false" customHeight="false" outlineLevel="0" collapsed="false">
      <c r="A17" s="1" t="s">
        <v>24</v>
      </c>
      <c r="B17" s="45" t="n">
        <v>237</v>
      </c>
    </row>
    <row r="18" customFormat="false" ht="12.75" hidden="false" customHeight="false" outlineLevel="0" collapsed="false">
      <c r="A18" s="1" t="s">
        <v>25</v>
      </c>
      <c r="B18" s="45" t="n">
        <v>614</v>
      </c>
    </row>
    <row r="19" customFormat="false" ht="12.75" hidden="false" customHeight="false" outlineLevel="0" collapsed="false">
      <c r="A19" s="1" t="s">
        <v>26</v>
      </c>
      <c r="B19" s="45" t="n">
        <v>740195</v>
      </c>
    </row>
  </sheetData>
  <mergeCells count="8">
    <mergeCell ref="A1:B2"/>
    <mergeCell ref="C1:C2"/>
    <mergeCell ref="D1:D2"/>
    <mergeCell ref="F1:H1"/>
    <mergeCell ref="A3:A14"/>
    <mergeCell ref="B3:B14"/>
    <mergeCell ref="A15:B15"/>
    <mergeCell ref="A16:H16"/>
  </mergeCells>
  <printOptions headings="false" gridLines="false" gridLinesSet="true" horizontalCentered="tru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L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484375" defaultRowHeight="12.75" zeroHeight="false" outlineLevelRow="0" outlineLevelCol="0"/>
  <cols>
    <col collapsed="false" customWidth="true" hidden="false" outlineLevel="0" max="1" min="1" style="45" width="17.71"/>
    <col collapsed="false" customWidth="true" hidden="false" outlineLevel="0" max="3" min="2" style="45" width="14.29"/>
    <col collapsed="false" customWidth="true" hidden="false" outlineLevel="0" max="7" min="4" style="45" width="17.29"/>
    <col collapsed="false" customWidth="true" hidden="false" outlineLevel="0" max="8" min="8" style="45" width="16"/>
    <col collapsed="false" customWidth="true" hidden="false" outlineLevel="0" max="9" min="9" style="54" width="16"/>
    <col collapsed="false" customWidth="false" hidden="false" outlineLevel="0" max="10" min="10" style="45" width="9.14"/>
    <col collapsed="false" customWidth="true" hidden="false" outlineLevel="0" max="11" min="11" style="45" width="14"/>
    <col collapsed="false" customWidth="true" hidden="false" outlineLevel="0" max="12" min="12" style="45" width="12.86"/>
    <col collapsed="false" customWidth="false" hidden="false" outlineLevel="0" max="16384" min="13" style="45" width="9.14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19" t="s">
        <v>2</v>
      </c>
      <c r="E1" s="55"/>
      <c r="F1" s="56" t="s">
        <v>3</v>
      </c>
      <c r="G1" s="56"/>
      <c r="H1" s="56"/>
      <c r="I1" s="56"/>
    </row>
    <row r="2" customFormat="false" ht="12.75" hidden="false" customHeight="false" outlineLevel="0" collapsed="false">
      <c r="A2" s="19"/>
      <c r="B2" s="19"/>
      <c r="C2" s="19"/>
      <c r="D2" s="19"/>
      <c r="E2" s="59" t="s">
        <v>4</v>
      </c>
      <c r="F2" s="4" t="s">
        <v>5</v>
      </c>
      <c r="G2" s="4" t="s">
        <v>6</v>
      </c>
      <c r="H2" s="60" t="n">
        <v>2019</v>
      </c>
      <c r="I2" s="60" t="n">
        <v>2018</v>
      </c>
    </row>
    <row r="3" customFormat="false" ht="12.75" hidden="false" customHeight="true" outlineLevel="0" collapsed="false">
      <c r="A3" s="6" t="s">
        <v>273</v>
      </c>
      <c r="B3" s="6" t="s">
        <v>274</v>
      </c>
      <c r="C3" s="6" t="s">
        <v>10</v>
      </c>
      <c r="D3" s="7" t="n">
        <f aca="false">SUM(E3:I3)</f>
        <v>26323223.59</v>
      </c>
      <c r="E3" s="7" t="n">
        <v>14828431.14</v>
      </c>
      <c r="F3" s="58" t="n">
        <v>11349351.52</v>
      </c>
      <c r="G3" s="58" t="n">
        <v>0</v>
      </c>
      <c r="H3" s="58" t="n">
        <v>139312.31</v>
      </c>
      <c r="I3" s="8" t="n">
        <v>6128.62</v>
      </c>
    </row>
    <row r="4" customFormat="false" ht="12.75" hidden="false" customHeight="false" outlineLevel="0" collapsed="false">
      <c r="A4" s="6"/>
      <c r="B4" s="6"/>
      <c r="C4" s="6" t="s">
        <v>11</v>
      </c>
      <c r="D4" s="7" t="n">
        <f aca="false">SUM(E4:I4)</f>
        <v>32016443.65</v>
      </c>
      <c r="E4" s="7" t="n">
        <v>15563330.28</v>
      </c>
      <c r="F4" s="58" t="n">
        <v>16304857.09</v>
      </c>
      <c r="G4" s="58" t="n">
        <v>0</v>
      </c>
      <c r="H4" s="58" t="n">
        <v>142078.79</v>
      </c>
      <c r="I4" s="8" t="n">
        <v>6177.49</v>
      </c>
      <c r="K4" s="61"/>
      <c r="L4" s="61"/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SUM(E5:I5)</f>
        <v>30525537.68</v>
      </c>
      <c r="E5" s="7" t="n">
        <v>14783733.68</v>
      </c>
      <c r="F5" s="58" t="n">
        <v>15581357.24</v>
      </c>
      <c r="G5" s="58" t="n">
        <v>0</v>
      </c>
      <c r="H5" s="58" t="n">
        <v>154610.69</v>
      </c>
      <c r="I5" s="8" t="n">
        <v>5836.07</v>
      </c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SUM(E6:I6)</f>
        <v>31156652.99</v>
      </c>
      <c r="E6" s="7" t="n">
        <v>14550806.96</v>
      </c>
      <c r="F6" s="58" t="n">
        <v>16444202.82</v>
      </c>
      <c r="G6" s="58" t="n">
        <v>0</v>
      </c>
      <c r="H6" s="58" t="n">
        <v>148351.47</v>
      </c>
      <c r="I6" s="8" t="n">
        <v>13291.74</v>
      </c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SUM(E7:I7)</f>
        <v>18004897.23</v>
      </c>
      <c r="E7" s="7"/>
      <c r="F7" s="58" t="n">
        <v>17040155.45</v>
      </c>
      <c r="G7" s="58" t="n">
        <v>0</v>
      </c>
      <c r="H7" s="58" t="n">
        <v>950679.48</v>
      </c>
      <c r="I7" s="8" t="n">
        <v>14062.3</v>
      </c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SUM(E8:I8)</f>
        <v>17629731.45</v>
      </c>
      <c r="E8" s="7"/>
      <c r="F8" s="58" t="n">
        <v>16467586.06</v>
      </c>
      <c r="G8" s="58" t="n">
        <v>0</v>
      </c>
      <c r="H8" s="58" t="n">
        <v>1138161.09</v>
      </c>
      <c r="I8" s="8" t="n">
        <v>23984.3</v>
      </c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SUM(E9:I9)</f>
        <v>17489997.33</v>
      </c>
      <c r="E9" s="7"/>
      <c r="F9" s="58" t="n">
        <v>16063001.58</v>
      </c>
      <c r="G9" s="58" t="n">
        <v>0</v>
      </c>
      <c r="H9" s="58" t="n">
        <v>1391624.48</v>
      </c>
      <c r="I9" s="8" t="n">
        <v>35371.27</v>
      </c>
      <c r="K9" s="61"/>
      <c r="L9" s="61"/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SUM(E10:I10)</f>
        <v>18008432.75</v>
      </c>
      <c r="E10" s="7"/>
      <c r="F10" s="58" t="n">
        <v>16498549.69</v>
      </c>
      <c r="G10" s="58" t="n">
        <v>0</v>
      </c>
      <c r="H10" s="58" t="n">
        <v>1462668.01</v>
      </c>
      <c r="I10" s="8" t="n">
        <v>47215.05</v>
      </c>
    </row>
    <row r="11" customFormat="false" ht="12.75" hidden="false" customHeight="false" outlineLevel="0" collapsed="false">
      <c r="A11" s="6"/>
      <c r="B11" s="6"/>
      <c r="C11" s="6" t="s">
        <v>18</v>
      </c>
      <c r="D11" s="7" t="n">
        <f aca="false">SUM(E11:I11)</f>
        <v>17516144.55</v>
      </c>
      <c r="E11" s="7"/>
      <c r="F11" s="58" t="n">
        <v>15944385.17</v>
      </c>
      <c r="G11" s="58" t="n">
        <v>0</v>
      </c>
      <c r="H11" s="58" t="n">
        <v>1516282.97</v>
      </c>
      <c r="I11" s="8" t="n">
        <v>55476.41</v>
      </c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SUM(E12:I12)</f>
        <v>18060889.97</v>
      </c>
      <c r="E12" s="7"/>
      <c r="F12" s="58" t="n">
        <v>16333473.63</v>
      </c>
      <c r="G12" s="58" t="n">
        <v>0</v>
      </c>
      <c r="H12" s="58" t="n">
        <v>1651553.56</v>
      </c>
      <c r="I12" s="8" t="n">
        <v>75862.78</v>
      </c>
    </row>
    <row r="13" customFormat="false" ht="12.75" hidden="false" customHeight="false" outlineLevel="0" collapsed="false">
      <c r="A13" s="6"/>
      <c r="B13" s="6"/>
      <c r="C13" s="6" t="s">
        <v>20</v>
      </c>
      <c r="D13" s="7" t="n">
        <f aca="false">SUM(E13:I13)</f>
        <v>23112723.22</v>
      </c>
      <c r="E13" s="7"/>
      <c r="F13" s="58" t="n">
        <v>15591888.73</v>
      </c>
      <c r="G13" s="58" t="n">
        <v>5709741.98</v>
      </c>
      <c r="H13" s="58" t="n">
        <v>1730868.42</v>
      </c>
      <c r="I13" s="8" t="n">
        <v>80224.09</v>
      </c>
      <c r="K13" s="61"/>
      <c r="L13" s="61"/>
    </row>
    <row r="14" customFormat="false" ht="12.75" hidden="false" customHeight="false" outlineLevel="0" collapsed="false">
      <c r="A14" s="6"/>
      <c r="B14" s="6"/>
      <c r="C14" s="6" t="s">
        <v>21</v>
      </c>
      <c r="D14" s="7" t="n">
        <f aca="false">SUM(E14:I14)</f>
        <v>26037623.56</v>
      </c>
      <c r="E14" s="7"/>
      <c r="F14" s="58" t="n">
        <v>15203185.17</v>
      </c>
      <c r="G14" s="58" t="n">
        <v>8928929.86</v>
      </c>
      <c r="H14" s="58" t="n">
        <v>1771741.07</v>
      </c>
      <c r="I14" s="8" t="n">
        <v>133767.46</v>
      </c>
    </row>
    <row r="15" customFormat="false" ht="12.75" hidden="false" customHeight="false" outlineLevel="0" collapsed="false">
      <c r="A15" s="11"/>
      <c r="B15" s="11"/>
      <c r="C15" s="11"/>
      <c r="D15" s="12" t="n">
        <f aca="false">SUM(D3:D14)</f>
        <v>275882297.97</v>
      </c>
      <c r="E15" s="12" t="n">
        <f aca="false">SUM(E3:E14)</f>
        <v>59726302.06</v>
      </c>
      <c r="F15" s="12" t="n">
        <f aca="false">SUM(F3:F14)</f>
        <v>188821994.15</v>
      </c>
      <c r="G15" s="12" t="n">
        <f aca="false">SUM(G3:G14)</f>
        <v>14638671.84</v>
      </c>
      <c r="H15" s="12" t="n">
        <f aca="false">SUM(H3:H14)</f>
        <v>12197932.34</v>
      </c>
      <c r="I15" s="12" t="n">
        <f aca="false">SUM(I3:I14)</f>
        <v>497397.58</v>
      </c>
    </row>
    <row r="16" customFormat="false" ht="12.75" hidden="false" customHeight="true" outlineLevel="0" collapsed="false">
      <c r="A16" s="43" t="s">
        <v>22</v>
      </c>
      <c r="B16" s="43"/>
      <c r="C16" s="43"/>
      <c r="D16" s="43"/>
      <c r="E16" s="43"/>
      <c r="F16" s="43"/>
      <c r="G16" s="43"/>
      <c r="H16" s="43"/>
      <c r="I16" s="43"/>
    </row>
    <row r="17" customFormat="false" ht="12.75" hidden="false" customHeight="false" outlineLevel="0" collapsed="false">
      <c r="A17" s="1" t="s">
        <v>24</v>
      </c>
      <c r="B17" s="45" t="n">
        <v>1</v>
      </c>
      <c r="D17" s="62"/>
      <c r="E17" s="62"/>
    </row>
    <row r="18" customFormat="false" ht="12.75" hidden="false" customHeight="false" outlineLevel="0" collapsed="false">
      <c r="A18" s="1" t="s">
        <v>25</v>
      </c>
      <c r="B18" s="45" t="n">
        <v>3253</v>
      </c>
    </row>
    <row r="19" customFormat="false" ht="12.75" hidden="false" customHeight="false" outlineLevel="0" collapsed="false">
      <c r="A19" s="1" t="s">
        <v>26</v>
      </c>
      <c r="B19" s="45" t="n">
        <v>186937</v>
      </c>
    </row>
  </sheetData>
  <mergeCells count="8">
    <mergeCell ref="A1:B2"/>
    <mergeCell ref="C1:C2"/>
    <mergeCell ref="D1:D2"/>
    <mergeCell ref="F1:I1"/>
    <mergeCell ref="A3:A14"/>
    <mergeCell ref="B3:B14"/>
    <mergeCell ref="A15:B15"/>
    <mergeCell ref="A16:I16"/>
  </mergeCells>
  <printOptions headings="false" gridLines="false" gridLinesSet="true" horizontalCentered="tru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14.29"/>
    <col collapsed="false" customWidth="true" hidden="false" outlineLevel="0" max="3" min="3" style="1" width="14.42"/>
    <col collapsed="false" customWidth="true" hidden="false" outlineLevel="0" max="4" min="4" style="1" width="24.57"/>
    <col collapsed="false" customWidth="true" hidden="false" outlineLevel="0" max="5" min="5" style="1" width="16"/>
    <col collapsed="false" customWidth="true" hidden="false" outlineLevel="0" max="6" min="6" style="1" width="20"/>
    <col collapsed="false" customWidth="true" hidden="false" outlineLevel="0" max="7" min="7" style="1" width="14.29"/>
    <col collapsed="false" customWidth="true" hidden="false" outlineLevel="0" max="8" min="8" style="1" width="24.86"/>
    <col collapsed="false" customWidth="true" hidden="false" outlineLevel="0" max="9" min="9" style="1" width="14.86"/>
    <col collapsed="false" customWidth="true" hidden="false" outlineLevel="0" max="10" min="10" style="1" width="15"/>
    <col collapsed="false" customWidth="true" hidden="false" outlineLevel="0" max="11" min="11" style="1" width="14.29"/>
  </cols>
  <sheetData>
    <row r="1" customFormat="false" ht="12.75" hidden="false" customHeight="true" outlineLevel="0" collapsed="false">
      <c r="A1" s="2" t="s">
        <v>0</v>
      </c>
      <c r="B1" s="2"/>
      <c r="C1" s="2" t="s">
        <v>1</v>
      </c>
      <c r="D1" s="2" t="s">
        <v>2</v>
      </c>
      <c r="E1" s="16" t="s">
        <v>3</v>
      </c>
      <c r="F1" s="17"/>
    </row>
    <row r="2" customFormat="false" ht="12.75" hidden="false" customHeight="false" outlineLevel="0" collapsed="false">
      <c r="A2" s="2"/>
      <c r="B2" s="2"/>
      <c r="C2" s="2"/>
      <c r="D2" s="2"/>
      <c r="E2" s="4" t="s">
        <v>4</v>
      </c>
      <c r="F2" s="4" t="s">
        <v>5</v>
      </c>
    </row>
    <row r="3" customFormat="false" ht="12.75" hidden="false" customHeight="true" outlineLevel="0" collapsed="false">
      <c r="A3" s="5" t="s">
        <v>29</v>
      </c>
      <c r="B3" s="5" t="s">
        <v>30</v>
      </c>
      <c r="C3" s="6" t="s">
        <v>10</v>
      </c>
      <c r="D3" s="7" t="n">
        <f aca="false">SUM(E3:F3)</f>
        <v>401657.59</v>
      </c>
      <c r="E3" s="7" t="n">
        <v>401657.59</v>
      </c>
      <c r="F3" s="8"/>
    </row>
    <row r="4" customFormat="false" ht="12.75" hidden="false" customHeight="false" outlineLevel="0" collapsed="false">
      <c r="A4" s="5"/>
      <c r="B4" s="5"/>
      <c r="C4" s="6" t="s">
        <v>11</v>
      </c>
      <c r="D4" s="7" t="n">
        <f aca="false">SUM(E4:F4)</f>
        <v>415397.13</v>
      </c>
      <c r="E4" s="7" t="n">
        <v>415397.13</v>
      </c>
      <c r="F4" s="8"/>
    </row>
    <row r="5" customFormat="false" ht="12.75" hidden="false" customHeight="false" outlineLevel="0" collapsed="false">
      <c r="A5" s="5"/>
      <c r="B5" s="5"/>
      <c r="C5" s="6" t="s">
        <v>12</v>
      </c>
      <c r="D5" s="7" t="n">
        <f aca="false">SUM(E5:F5)</f>
        <v>423541.84</v>
      </c>
      <c r="E5" s="7" t="n">
        <v>423541.84</v>
      </c>
      <c r="F5" s="8"/>
    </row>
    <row r="6" customFormat="false" ht="12.75" hidden="false" customHeight="false" outlineLevel="0" collapsed="false">
      <c r="A6" s="5"/>
      <c r="B6" s="5"/>
      <c r="C6" s="6" t="s">
        <v>13</v>
      </c>
      <c r="D6" s="7" t="n">
        <f aca="false">SUM(E6:F6)</f>
        <v>488727.22</v>
      </c>
      <c r="E6" s="7" t="n">
        <v>488727.22</v>
      </c>
      <c r="F6" s="8"/>
    </row>
    <row r="7" customFormat="false" ht="12.75" hidden="false" customHeight="false" outlineLevel="0" collapsed="false">
      <c r="A7" s="5"/>
      <c r="B7" s="5"/>
      <c r="C7" s="6" t="s">
        <v>14</v>
      </c>
      <c r="D7" s="7" t="n">
        <f aca="false">SUM(E7:F7)</f>
        <v>0</v>
      </c>
      <c r="E7" s="7"/>
      <c r="F7" s="8"/>
    </row>
    <row r="8" customFormat="false" ht="12.75" hidden="false" customHeight="false" outlineLevel="0" collapsed="false">
      <c r="A8" s="5"/>
      <c r="B8" s="5"/>
      <c r="C8" s="6" t="s">
        <v>15</v>
      </c>
      <c r="D8" s="7" t="n">
        <f aca="false">SUM(E8:F8)</f>
        <v>0</v>
      </c>
      <c r="E8" s="7"/>
      <c r="F8" s="8"/>
    </row>
    <row r="9" customFormat="false" ht="12.75" hidden="false" customHeight="false" outlineLevel="0" collapsed="false">
      <c r="A9" s="5"/>
      <c r="B9" s="5"/>
      <c r="C9" s="6" t="s">
        <v>16</v>
      </c>
      <c r="D9" s="7" t="n">
        <f aca="false">SUM(E9:F9)</f>
        <v>0</v>
      </c>
      <c r="E9" s="7"/>
      <c r="F9" s="8"/>
    </row>
    <row r="10" customFormat="false" ht="12.75" hidden="false" customHeight="false" outlineLevel="0" collapsed="false">
      <c r="A10" s="5"/>
      <c r="B10" s="5"/>
      <c r="C10" s="6" t="s">
        <v>17</v>
      </c>
      <c r="D10" s="7" t="n">
        <f aca="false">SUM(E10:F10)</f>
        <v>957.3</v>
      </c>
      <c r="E10" s="7"/>
      <c r="F10" s="9" t="n">
        <v>957.3</v>
      </c>
    </row>
    <row r="11" customFormat="false" ht="12.75" hidden="false" customHeight="false" outlineLevel="0" collapsed="false">
      <c r="A11" s="5"/>
      <c r="B11" s="5"/>
      <c r="C11" s="6" t="s">
        <v>18</v>
      </c>
      <c r="D11" s="7" t="n">
        <f aca="false">SUM(E11:F11)</f>
        <v>9569.94</v>
      </c>
      <c r="E11" s="7"/>
      <c r="F11" s="9" t="n">
        <v>9569.94</v>
      </c>
    </row>
    <row r="12" customFormat="false" ht="12.75" hidden="false" customHeight="false" outlineLevel="0" collapsed="false">
      <c r="A12" s="5"/>
      <c r="B12" s="5"/>
      <c r="C12" s="6" t="s">
        <v>19</v>
      </c>
      <c r="D12" s="7" t="n">
        <f aca="false">SUM(E12:F12)</f>
        <v>2138555.68</v>
      </c>
      <c r="E12" s="7"/>
      <c r="F12" s="9" t="n">
        <v>2138555.68</v>
      </c>
    </row>
    <row r="13" customFormat="false" ht="12.75" hidden="false" customHeight="false" outlineLevel="0" collapsed="false">
      <c r="A13" s="5"/>
      <c r="B13" s="5"/>
      <c r="C13" s="6" t="s">
        <v>20</v>
      </c>
      <c r="D13" s="7" t="n">
        <f aca="false">SUM(E13:F13)</f>
        <v>1792311.44</v>
      </c>
      <c r="E13" s="7"/>
      <c r="F13" s="9" t="n">
        <v>1792311.44</v>
      </c>
    </row>
    <row r="14" customFormat="false" ht="12.75" hidden="false" customHeight="false" outlineLevel="0" collapsed="false">
      <c r="A14" s="5"/>
      <c r="B14" s="5"/>
      <c r="C14" s="6" t="s">
        <v>21</v>
      </c>
      <c r="D14" s="7" t="n">
        <f aca="false">SUM(E14:F14)</f>
        <v>420759.69</v>
      </c>
      <c r="E14" s="7"/>
      <c r="F14" s="9" t="n">
        <v>420759.69</v>
      </c>
    </row>
    <row r="15" customFormat="false" ht="12.75" hidden="false" customHeight="false" outlineLevel="0" collapsed="false">
      <c r="A15" s="10"/>
      <c r="B15" s="10"/>
      <c r="C15" s="11"/>
      <c r="D15" s="12" t="n">
        <f aca="false">SUM(D3:D14)</f>
        <v>6091477.83</v>
      </c>
      <c r="E15" s="12" t="n">
        <f aca="false">SUM(E3:E14)</f>
        <v>1729323.78</v>
      </c>
      <c r="F15" s="18" t="n">
        <f aca="false">SUM(F3:F14)</f>
        <v>4362154.05</v>
      </c>
    </row>
    <row r="16" customFormat="false" ht="12.75" hidden="false" customHeight="true" outlineLevel="0" collapsed="false">
      <c r="A16" s="14" t="s">
        <v>22</v>
      </c>
      <c r="B16" s="14"/>
    </row>
    <row r="17" customFormat="false" ht="12.75" hidden="false" customHeight="false" outlineLevel="0" collapsed="false">
      <c r="A17" s="1" t="s">
        <v>24</v>
      </c>
      <c r="B17" s="1" t="n">
        <v>104</v>
      </c>
    </row>
    <row r="18" customFormat="false" ht="12.75" hidden="false" customHeight="false" outlineLevel="0" collapsed="false">
      <c r="A18" s="1" t="s">
        <v>25</v>
      </c>
      <c r="B18" s="1" t="n">
        <v>2923</v>
      </c>
    </row>
    <row r="19" customFormat="false" ht="12.75" hidden="false" customHeight="false" outlineLevel="0" collapsed="false">
      <c r="A19" s="1" t="s">
        <v>26</v>
      </c>
      <c r="B19" s="1" t="n">
        <v>42682</v>
      </c>
    </row>
  </sheetData>
  <mergeCells count="7">
    <mergeCell ref="A1:B2"/>
    <mergeCell ref="C1:C2"/>
    <mergeCell ref="D1:D2"/>
    <mergeCell ref="A3:A14"/>
    <mergeCell ref="B3:B14"/>
    <mergeCell ref="A15:B15"/>
    <mergeCell ref="A16:B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H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484375" defaultRowHeight="12.75" zeroHeight="false" outlineLevelRow="0" outlineLevelCol="0"/>
  <cols>
    <col collapsed="false" customWidth="true" hidden="false" outlineLevel="0" max="1" min="1" style="45" width="17.71"/>
    <col collapsed="false" customWidth="true" hidden="false" outlineLevel="0" max="3" min="2" style="45" width="14.29"/>
    <col collapsed="false" customWidth="true" hidden="false" outlineLevel="0" max="6" min="4" style="45" width="17.29"/>
    <col collapsed="false" customWidth="true" hidden="false" outlineLevel="0" max="8" min="7" style="45" width="16"/>
    <col collapsed="false" customWidth="false" hidden="false" outlineLevel="0" max="16384" min="9" style="45" width="9.14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19" t="s">
        <v>2</v>
      </c>
      <c r="E1" s="55"/>
      <c r="F1" s="63" t="s">
        <v>3</v>
      </c>
      <c r="G1" s="63"/>
      <c r="H1" s="63"/>
    </row>
    <row r="2" customFormat="false" ht="12.75" hidden="false" customHeight="false" outlineLevel="0" collapsed="false">
      <c r="A2" s="19"/>
      <c r="B2" s="19"/>
      <c r="C2" s="19"/>
      <c r="D2" s="19"/>
      <c r="E2" s="59" t="s">
        <v>4</v>
      </c>
      <c r="F2" s="4" t="s">
        <v>5</v>
      </c>
      <c r="G2" s="4" t="s">
        <v>6</v>
      </c>
      <c r="H2" s="64" t="n">
        <v>2022</v>
      </c>
    </row>
    <row r="3" customFormat="false" ht="12.75" hidden="false" customHeight="true" outlineLevel="0" collapsed="false">
      <c r="A3" s="6" t="s">
        <v>275</v>
      </c>
      <c r="B3" s="6" t="s">
        <v>276</v>
      </c>
      <c r="C3" s="6" t="s">
        <v>10</v>
      </c>
      <c r="D3" s="7" t="n">
        <f aca="false">SUM(E3:H3)</f>
        <v>20213356.7</v>
      </c>
      <c r="E3" s="7" t="n">
        <v>13980559.66</v>
      </c>
      <c r="F3" s="58" t="n">
        <v>3022255.61</v>
      </c>
      <c r="G3" s="58" t="n">
        <v>3210541.43</v>
      </c>
      <c r="H3" s="8"/>
    </row>
    <row r="4" customFormat="false" ht="12.75" hidden="false" customHeight="false" outlineLevel="0" collapsed="false">
      <c r="A4" s="6"/>
      <c r="B4" s="6"/>
      <c r="C4" s="6" t="s">
        <v>11</v>
      </c>
      <c r="D4" s="7" t="n">
        <f aca="false">SUM(E4:H4)</f>
        <v>21543270.02</v>
      </c>
      <c r="E4" s="7" t="n">
        <v>15277645.93</v>
      </c>
      <c r="F4" s="58" t="n">
        <v>2922608.78</v>
      </c>
      <c r="G4" s="58" t="n">
        <v>3343015.31</v>
      </c>
      <c r="H4" s="8"/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SUM(E5:H5)</f>
        <v>22623937.07</v>
      </c>
      <c r="E5" s="7" t="n">
        <v>15212564.09</v>
      </c>
      <c r="F5" s="58" t="n">
        <v>4130037.33</v>
      </c>
      <c r="G5" s="58" t="n">
        <v>3281335.65</v>
      </c>
      <c r="H5" s="8"/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SUM(E6:H6)</f>
        <v>33810153.1</v>
      </c>
      <c r="E6" s="7" t="n">
        <v>14652887.47</v>
      </c>
      <c r="F6" s="58" t="n">
        <v>15883784.66</v>
      </c>
      <c r="G6" s="58" t="n">
        <v>3273480.97</v>
      </c>
      <c r="H6" s="8"/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SUM(E7:H7)</f>
        <v>18939507.42</v>
      </c>
      <c r="E7" s="7"/>
      <c r="F7" s="58" t="n">
        <v>15611578.97</v>
      </c>
      <c r="G7" s="58" t="n">
        <v>3327928.45</v>
      </c>
      <c r="H7" s="8"/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SUM(E8:H8)</f>
        <v>17999131.18</v>
      </c>
      <c r="E8" s="7"/>
      <c r="F8" s="58" t="n">
        <v>14604688.02</v>
      </c>
      <c r="G8" s="58" t="n">
        <v>3394443.16</v>
      </c>
      <c r="H8" s="8"/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SUM(E9:H9)</f>
        <v>17372808.57</v>
      </c>
      <c r="E9" s="7"/>
      <c r="F9" s="58" t="n">
        <v>13944801.32</v>
      </c>
      <c r="G9" s="58" t="n">
        <v>3428007.25</v>
      </c>
      <c r="H9" s="8"/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SUM(E10:H10)</f>
        <v>17566643.76</v>
      </c>
      <c r="E10" s="7"/>
      <c r="F10" s="58" t="n">
        <v>14099484.04</v>
      </c>
      <c r="G10" s="58" t="n">
        <v>3467159.72</v>
      </c>
      <c r="H10" s="8"/>
    </row>
    <row r="11" customFormat="false" ht="12.75" hidden="false" customHeight="false" outlineLevel="0" collapsed="false">
      <c r="A11" s="6"/>
      <c r="B11" s="6"/>
      <c r="C11" s="6" t="s">
        <v>18</v>
      </c>
      <c r="D11" s="7" t="n">
        <f aca="false">SUM(E11:H11)</f>
        <v>20155626.31</v>
      </c>
      <c r="E11" s="7"/>
      <c r="F11" s="58" t="n">
        <v>13811554.24</v>
      </c>
      <c r="G11" s="58" t="n">
        <v>3497359.85</v>
      </c>
      <c r="H11" s="8" t="n">
        <v>2846712.22</v>
      </c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SUM(E12:H12)</f>
        <v>20820037.48</v>
      </c>
      <c r="E12" s="7"/>
      <c r="F12" s="58" t="n">
        <v>14315312.87</v>
      </c>
      <c r="G12" s="58" t="n">
        <v>3482984.54</v>
      </c>
      <c r="H12" s="8" t="n">
        <v>3021740.07</v>
      </c>
    </row>
    <row r="13" customFormat="false" ht="12.75" hidden="false" customHeight="false" outlineLevel="0" collapsed="false">
      <c r="A13" s="6"/>
      <c r="B13" s="6"/>
      <c r="C13" s="6" t="s">
        <v>20</v>
      </c>
      <c r="D13" s="7" t="n">
        <f aca="false">SUM(E13:H13)</f>
        <v>20155623.64</v>
      </c>
      <c r="E13" s="7"/>
      <c r="F13" s="58" t="n">
        <v>13498946.49</v>
      </c>
      <c r="G13" s="58" t="n">
        <v>3418920.3</v>
      </c>
      <c r="H13" s="8" t="n">
        <v>3237756.85</v>
      </c>
    </row>
    <row r="14" customFormat="false" ht="12.75" hidden="false" customHeight="false" outlineLevel="0" collapsed="false">
      <c r="A14" s="6"/>
      <c r="B14" s="6"/>
      <c r="C14" s="6" t="s">
        <v>21</v>
      </c>
      <c r="D14" s="7" t="n">
        <f aca="false">SUM(E14:H14)</f>
        <v>19899781.45</v>
      </c>
      <c r="E14" s="7"/>
      <c r="F14" s="58" t="n">
        <v>13204297.72</v>
      </c>
      <c r="G14" s="58" t="n">
        <v>3392417.4</v>
      </c>
      <c r="H14" s="8" t="n">
        <v>3303066.33</v>
      </c>
    </row>
    <row r="15" customFormat="false" ht="12.75" hidden="false" customHeight="false" outlineLevel="0" collapsed="false">
      <c r="A15" s="11"/>
      <c r="B15" s="11"/>
      <c r="C15" s="11"/>
      <c r="D15" s="12" t="n">
        <f aca="false">SUM(D3:D14)</f>
        <v>251099876.7</v>
      </c>
      <c r="E15" s="12" t="n">
        <f aca="false">SUM(E3:E14)</f>
        <v>59123657.15</v>
      </c>
      <c r="F15" s="12" t="n">
        <f aca="false">SUM(F3:F14)</f>
        <v>139049350.05</v>
      </c>
      <c r="G15" s="12" t="n">
        <f aca="false">SUM(G3:G14)</f>
        <v>40517594.03</v>
      </c>
      <c r="H15" s="18" t="n">
        <f aca="false">SUM(H3:H14)</f>
        <v>12409275.47</v>
      </c>
    </row>
    <row r="16" customFormat="false" ht="12.75" hidden="false" customHeight="true" outlineLevel="0" collapsed="false">
      <c r="A16" s="43" t="s">
        <v>22</v>
      </c>
      <c r="B16" s="43"/>
      <c r="C16" s="43"/>
      <c r="D16" s="43"/>
      <c r="E16" s="43"/>
      <c r="F16" s="43"/>
      <c r="G16" s="43"/>
      <c r="H16" s="43"/>
    </row>
    <row r="17" customFormat="false" ht="12.75" hidden="false" customHeight="false" outlineLevel="0" collapsed="false">
      <c r="A17" s="1" t="s">
        <v>24</v>
      </c>
      <c r="B17" s="45" t="n">
        <v>1</v>
      </c>
    </row>
    <row r="18" customFormat="false" ht="12.75" hidden="false" customHeight="false" outlineLevel="0" collapsed="false">
      <c r="A18" s="1" t="s">
        <v>25</v>
      </c>
      <c r="B18" s="45" t="n">
        <v>3253</v>
      </c>
    </row>
    <row r="19" customFormat="false" ht="12.75" hidden="false" customHeight="false" outlineLevel="0" collapsed="false">
      <c r="A19" s="1" t="s">
        <v>26</v>
      </c>
      <c r="B19" s="45" t="n">
        <v>496766</v>
      </c>
    </row>
  </sheetData>
  <mergeCells count="8">
    <mergeCell ref="A1:B2"/>
    <mergeCell ref="C1:C2"/>
    <mergeCell ref="D1:D2"/>
    <mergeCell ref="F1:H1"/>
    <mergeCell ref="A3:A14"/>
    <mergeCell ref="B3:B14"/>
    <mergeCell ref="A15:B15"/>
    <mergeCell ref="A16:H16"/>
  </mergeCells>
  <printOptions headings="false" gridLines="false" gridLinesSet="true" horizontalCentered="tru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N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484375" defaultRowHeight="12.75" zeroHeight="false" outlineLevelRow="0" outlineLevelCol="0"/>
  <cols>
    <col collapsed="false" customWidth="true" hidden="false" outlineLevel="0" max="1" min="1" style="45" width="17.71"/>
    <col collapsed="false" customWidth="true" hidden="false" outlineLevel="0" max="3" min="2" style="45" width="14.29"/>
    <col collapsed="false" customWidth="true" hidden="false" outlineLevel="0" max="7" min="4" style="45" width="17.29"/>
    <col collapsed="false" customWidth="true" hidden="false" outlineLevel="0" max="10" min="8" style="45" width="16"/>
    <col collapsed="false" customWidth="true" hidden="false" outlineLevel="0" max="11" min="11" style="54" width="16"/>
    <col collapsed="false" customWidth="false" hidden="false" outlineLevel="0" max="12" min="12" style="45" width="9.14"/>
    <col collapsed="false" customWidth="true" hidden="false" outlineLevel="0" max="13" min="13" style="45" width="14"/>
    <col collapsed="false" customWidth="true" hidden="false" outlineLevel="0" max="14" min="14" style="45" width="12.86"/>
    <col collapsed="false" customWidth="false" hidden="false" outlineLevel="0" max="16384" min="15" style="45" width="9.14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19" t="s">
        <v>2</v>
      </c>
      <c r="E1" s="56" t="s">
        <v>3</v>
      </c>
      <c r="F1" s="56"/>
      <c r="G1" s="56"/>
      <c r="H1" s="56"/>
      <c r="I1" s="56"/>
      <c r="J1" s="56"/>
      <c r="K1" s="56"/>
    </row>
    <row r="2" customFormat="false" ht="12.75" hidden="false" customHeight="false" outlineLevel="0" collapsed="false">
      <c r="A2" s="19"/>
      <c r="B2" s="19"/>
      <c r="C2" s="19"/>
      <c r="D2" s="19"/>
      <c r="E2" s="59" t="s">
        <v>4</v>
      </c>
      <c r="F2" s="4" t="s">
        <v>5</v>
      </c>
      <c r="G2" s="4" t="s">
        <v>6</v>
      </c>
      <c r="H2" s="64" t="n">
        <v>2022</v>
      </c>
      <c r="I2" s="57" t="s">
        <v>37</v>
      </c>
      <c r="J2" s="57" t="s">
        <v>38</v>
      </c>
      <c r="K2" s="57" t="s">
        <v>39</v>
      </c>
    </row>
    <row r="3" customFormat="false" ht="12.75" hidden="false" customHeight="true" outlineLevel="0" collapsed="false">
      <c r="A3" s="6" t="s">
        <v>277</v>
      </c>
      <c r="B3" s="6" t="s">
        <v>278</v>
      </c>
      <c r="C3" s="6" t="s">
        <v>10</v>
      </c>
      <c r="D3" s="7" t="n">
        <f aca="false">SUM(E3:K3)</f>
        <v>64778346.96</v>
      </c>
      <c r="E3" s="7" t="n">
        <v>22574974.62</v>
      </c>
      <c r="F3" s="58" t="n">
        <v>23546979.67</v>
      </c>
      <c r="G3" s="58" t="n">
        <v>10673150.14</v>
      </c>
      <c r="H3" s="58" t="n">
        <v>5051581.2</v>
      </c>
      <c r="I3" s="58" t="n">
        <v>2799965.36</v>
      </c>
      <c r="J3" s="58" t="n">
        <v>131695.97</v>
      </c>
      <c r="K3" s="8" t="n">
        <v>0</v>
      </c>
    </row>
    <row r="4" customFormat="false" ht="12.75" hidden="false" customHeight="false" outlineLevel="0" collapsed="false">
      <c r="A4" s="6"/>
      <c r="B4" s="6"/>
      <c r="C4" s="6" t="s">
        <v>11</v>
      </c>
      <c r="D4" s="7" t="n">
        <f aca="false">SUM(E4:K4)</f>
        <v>79517058.85</v>
      </c>
      <c r="E4" s="7" t="n">
        <v>23782232.11</v>
      </c>
      <c r="F4" s="58" t="n">
        <v>25911116.2</v>
      </c>
      <c r="G4" s="58" t="n">
        <v>12266199.28</v>
      </c>
      <c r="H4" s="58" t="n">
        <v>5856775.42</v>
      </c>
      <c r="I4" s="58" t="n">
        <v>10841152.84</v>
      </c>
      <c r="J4" s="58" t="n">
        <v>859583</v>
      </c>
      <c r="K4" s="8" t="n">
        <v>0</v>
      </c>
      <c r="M4" s="61"/>
      <c r="N4" s="61"/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SUM(E5:K5)</f>
        <v>73949915.38</v>
      </c>
      <c r="E5" s="7" t="n">
        <v>23243921.23</v>
      </c>
      <c r="F5" s="58" t="n">
        <v>25852034.37</v>
      </c>
      <c r="G5" s="58" t="n">
        <v>12375262.63</v>
      </c>
      <c r="H5" s="58" t="n">
        <v>6640911.51</v>
      </c>
      <c r="I5" s="58" t="n">
        <v>4121423.94</v>
      </c>
      <c r="J5" s="58" t="n">
        <v>1716361.7</v>
      </c>
      <c r="K5" s="8" t="n">
        <v>0</v>
      </c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SUM(E6:K6)</f>
        <v>75723903.51</v>
      </c>
      <c r="E6" s="7" t="n">
        <v>22700867.78</v>
      </c>
      <c r="F6" s="58" t="n">
        <v>25843881.23</v>
      </c>
      <c r="G6" s="58" t="n">
        <v>12216537.48</v>
      </c>
      <c r="H6" s="58" t="n">
        <v>7159843.71</v>
      </c>
      <c r="I6" s="58" t="n">
        <v>5015129.15</v>
      </c>
      <c r="J6" s="58" t="n">
        <v>2787644.16</v>
      </c>
      <c r="K6" s="8" t="n">
        <v>0</v>
      </c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SUM(E7:K7)</f>
        <v>55852987.41</v>
      </c>
      <c r="E7" s="7"/>
      <c r="F7" s="58" t="n">
        <v>26450386.41</v>
      </c>
      <c r="G7" s="58" t="n">
        <v>13064197.11</v>
      </c>
      <c r="H7" s="58" t="n">
        <v>7259548.85</v>
      </c>
      <c r="I7" s="58" t="n">
        <v>4952528.8</v>
      </c>
      <c r="J7" s="58" t="n">
        <v>4126326.24</v>
      </c>
      <c r="K7" s="8" t="n">
        <v>0</v>
      </c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SUM(E8:K8)</f>
        <v>56685235.83</v>
      </c>
      <c r="E8" s="7"/>
      <c r="F8" s="58" t="n">
        <v>25773078.73</v>
      </c>
      <c r="G8" s="58" t="n">
        <v>13720301.59</v>
      </c>
      <c r="H8" s="58" t="n">
        <v>7177298.76</v>
      </c>
      <c r="I8" s="58" t="n">
        <v>5398094.67</v>
      </c>
      <c r="J8" s="58" t="n">
        <v>4616462.08</v>
      </c>
      <c r="K8" s="8" t="n">
        <v>0</v>
      </c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SUM(E9:K9)</f>
        <v>72724656.84</v>
      </c>
      <c r="E9" s="7"/>
      <c r="F9" s="58" t="n">
        <v>25320726.12</v>
      </c>
      <c r="G9" s="58" t="n">
        <v>14630753.9</v>
      </c>
      <c r="H9" s="58" t="n">
        <v>7791506.75</v>
      </c>
      <c r="I9" s="58" t="n">
        <v>19616727.13</v>
      </c>
      <c r="J9" s="58" t="n">
        <v>5364942.94</v>
      </c>
      <c r="K9" s="8" t="n">
        <v>0</v>
      </c>
      <c r="M9" s="61"/>
      <c r="N9" s="61"/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SUM(E10:K10)</f>
        <v>67172864.41</v>
      </c>
      <c r="E10" s="7"/>
      <c r="F10" s="58" t="n">
        <v>24863788.11</v>
      </c>
      <c r="G10" s="58" t="n">
        <v>22045993.25</v>
      </c>
      <c r="H10" s="58" t="n">
        <v>9356456.59</v>
      </c>
      <c r="I10" s="58" t="n">
        <v>4876125.26</v>
      </c>
      <c r="J10" s="58" t="n">
        <v>6016212.24</v>
      </c>
      <c r="K10" s="8" t="n">
        <v>14288.96</v>
      </c>
    </row>
    <row r="11" customFormat="false" ht="12.75" hidden="false" customHeight="false" outlineLevel="0" collapsed="false">
      <c r="A11" s="6"/>
      <c r="B11" s="6"/>
      <c r="C11" s="6" t="s">
        <v>18</v>
      </c>
      <c r="D11" s="7" t="n">
        <f aca="false">SUM(E11:K11)</f>
        <v>62190828.39</v>
      </c>
      <c r="E11" s="7"/>
      <c r="F11" s="58" t="n">
        <v>24355830.46</v>
      </c>
      <c r="G11" s="58" t="n">
        <v>23075460.76</v>
      </c>
      <c r="H11" s="58" t="n">
        <v>9797531.16</v>
      </c>
      <c r="I11" s="58" t="n">
        <v>4942578.55</v>
      </c>
      <c r="J11" s="58" t="n">
        <v>0</v>
      </c>
      <c r="K11" s="8" t="n">
        <v>19427.46</v>
      </c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SUM(E12:K12)</f>
        <v>59692649.25</v>
      </c>
      <c r="E12" s="7"/>
      <c r="F12" s="58" t="n">
        <v>23862984.55</v>
      </c>
      <c r="G12" s="58" t="n">
        <v>22401865.97</v>
      </c>
      <c r="H12" s="58" t="n">
        <v>8377194.26</v>
      </c>
      <c r="I12" s="58" t="n">
        <v>4994978.7</v>
      </c>
      <c r="J12" s="58" t="n">
        <v>0</v>
      </c>
      <c r="K12" s="8" t="n">
        <v>55625.77</v>
      </c>
    </row>
    <row r="13" customFormat="false" ht="12.75" hidden="false" customHeight="false" outlineLevel="0" collapsed="false">
      <c r="A13" s="6"/>
      <c r="B13" s="6"/>
      <c r="C13" s="6" t="s">
        <v>20</v>
      </c>
      <c r="D13" s="7" t="n">
        <f aca="false">SUM(E13:K13)</f>
        <v>68115416.58</v>
      </c>
      <c r="E13" s="7"/>
      <c r="F13" s="58" t="n">
        <v>23325274.4</v>
      </c>
      <c r="G13" s="58" t="n">
        <v>22621959.83</v>
      </c>
      <c r="H13" s="58" t="n">
        <v>8834206.73</v>
      </c>
      <c r="I13" s="58" t="n">
        <v>4952488.6</v>
      </c>
      <c r="J13" s="58" t="n">
        <v>8316873.88</v>
      </c>
      <c r="K13" s="8" t="n">
        <v>64613.14</v>
      </c>
      <c r="M13" s="61"/>
      <c r="N13" s="61"/>
    </row>
    <row r="14" customFormat="false" ht="12.75" hidden="false" customHeight="false" outlineLevel="0" collapsed="false">
      <c r="A14" s="6"/>
      <c r="B14" s="6"/>
      <c r="C14" s="6" t="s">
        <v>21</v>
      </c>
      <c r="D14" s="7" t="n">
        <f aca="false">SUM(E14:K14)</f>
        <v>64164302.25</v>
      </c>
      <c r="E14" s="7"/>
      <c r="F14" s="58" t="n">
        <v>22813559.02</v>
      </c>
      <c r="G14" s="58" t="n">
        <v>23225411.12</v>
      </c>
      <c r="H14" s="58" t="n">
        <v>10248703.53</v>
      </c>
      <c r="I14" s="58" t="n">
        <v>5001122.31</v>
      </c>
      <c r="J14" s="58" t="n">
        <v>2799965.36</v>
      </c>
      <c r="K14" s="8" t="n">
        <v>75540.91</v>
      </c>
    </row>
    <row r="15" customFormat="false" ht="12.75" hidden="false" customHeight="false" outlineLevel="0" collapsed="false">
      <c r="A15" s="11"/>
      <c r="B15" s="11"/>
      <c r="C15" s="11"/>
      <c r="D15" s="12" t="n">
        <f aca="false">SUM(D3:D14)</f>
        <v>800568165.66</v>
      </c>
      <c r="E15" s="12" t="n">
        <f aca="false">SUM(E3:E14)</f>
        <v>92301995.74</v>
      </c>
      <c r="F15" s="12" t="n">
        <f aca="false">SUM(F3:F14)</f>
        <v>297919639.27</v>
      </c>
      <c r="G15" s="12" t="n">
        <f aca="false">SUM(G3:G14)</f>
        <v>202317093.06</v>
      </c>
      <c r="H15" s="12" t="n">
        <f aca="false">SUM(H3:H14)</f>
        <v>93551558.47</v>
      </c>
      <c r="I15" s="12" t="n">
        <f aca="false">SUM(I3:I14)</f>
        <v>77512315.31</v>
      </c>
      <c r="J15" s="12" t="n">
        <f aca="false">SUM(J3:J14)</f>
        <v>36736067.57</v>
      </c>
      <c r="K15" s="18" t="n">
        <f aca="false">SUM(K3:K14)</f>
        <v>229496.24</v>
      </c>
    </row>
    <row r="16" customFormat="false" ht="12.75" hidden="false" customHeight="true" outlineLevel="0" collapsed="false">
      <c r="A16" s="43" t="s">
        <v>22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customFormat="false" ht="12.75" hidden="false" customHeight="false" outlineLevel="0" collapsed="false">
      <c r="A17" s="1" t="s">
        <v>24</v>
      </c>
      <c r="B17" s="45" t="n">
        <v>70</v>
      </c>
      <c r="D17" s="62"/>
      <c r="E17" s="62"/>
    </row>
    <row r="18" customFormat="false" ht="12.75" hidden="false" customHeight="false" outlineLevel="0" collapsed="false">
      <c r="A18" s="1" t="s">
        <v>25</v>
      </c>
      <c r="B18" s="45" t="n">
        <v>240</v>
      </c>
    </row>
    <row r="19" customFormat="false" ht="12.75" hidden="false" customHeight="false" outlineLevel="0" collapsed="false">
      <c r="A19" s="1" t="s">
        <v>26</v>
      </c>
      <c r="B19" s="45" t="n">
        <v>656490</v>
      </c>
    </row>
  </sheetData>
  <mergeCells count="8">
    <mergeCell ref="A1:B2"/>
    <mergeCell ref="C1:C2"/>
    <mergeCell ref="D1:D2"/>
    <mergeCell ref="E1:K1"/>
    <mergeCell ref="A3:A14"/>
    <mergeCell ref="B3:B14"/>
    <mergeCell ref="A15:B15"/>
    <mergeCell ref="A16:K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Q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484375" defaultRowHeight="12.75" zeroHeight="false" outlineLevelRow="0" outlineLevelCol="0"/>
  <cols>
    <col collapsed="false" customWidth="true" hidden="false" outlineLevel="0" max="1" min="1" style="45" width="15.29"/>
    <col collapsed="false" customWidth="true" hidden="false" outlineLevel="0" max="2" min="2" style="45" width="8.15"/>
    <col collapsed="false" customWidth="true" hidden="false" outlineLevel="0" max="3" min="3" style="45" width="10.57"/>
    <col collapsed="false" customWidth="true" hidden="false" outlineLevel="0" max="5" min="4" style="45" width="19"/>
    <col collapsed="false" customWidth="true" hidden="false" outlineLevel="0" max="14" min="6" style="45" width="17.29"/>
    <col collapsed="false" customWidth="false" hidden="false" outlineLevel="0" max="15" min="15" style="45" width="9.14"/>
    <col collapsed="false" customWidth="true" hidden="false" outlineLevel="0" max="16" min="16" style="45" width="14"/>
    <col collapsed="false" customWidth="true" hidden="false" outlineLevel="0" max="17" min="17" style="45" width="12.86"/>
    <col collapsed="false" customWidth="false" hidden="false" outlineLevel="0" max="16384" min="18" style="45" width="9.14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19" t="s">
        <v>2</v>
      </c>
      <c r="E1" s="56" t="s">
        <v>3</v>
      </c>
      <c r="F1" s="56"/>
      <c r="G1" s="56"/>
      <c r="H1" s="56"/>
      <c r="I1" s="56"/>
      <c r="J1" s="56"/>
      <c r="K1" s="56"/>
      <c r="L1" s="56"/>
      <c r="M1" s="56"/>
      <c r="N1" s="56"/>
    </row>
    <row r="2" customFormat="false" ht="12.75" hidden="false" customHeight="false" outlineLevel="0" collapsed="false">
      <c r="A2" s="19"/>
      <c r="B2" s="19"/>
      <c r="C2" s="19"/>
      <c r="D2" s="19"/>
      <c r="E2" s="59" t="s">
        <v>4</v>
      </c>
      <c r="F2" s="4" t="s">
        <v>5</v>
      </c>
      <c r="G2" s="4" t="s">
        <v>6</v>
      </c>
      <c r="H2" s="64" t="n">
        <v>2022</v>
      </c>
      <c r="I2" s="57" t="s">
        <v>37</v>
      </c>
      <c r="J2" s="57" t="s">
        <v>38</v>
      </c>
      <c r="K2" s="57" t="s">
        <v>39</v>
      </c>
      <c r="L2" s="60" t="n">
        <v>2018</v>
      </c>
      <c r="M2" s="60" t="n">
        <v>2017</v>
      </c>
      <c r="N2" s="60" t="n">
        <v>2016</v>
      </c>
    </row>
    <row r="3" customFormat="false" ht="12.75" hidden="false" customHeight="true" outlineLevel="0" collapsed="false">
      <c r="A3" s="6" t="s">
        <v>279</v>
      </c>
      <c r="B3" s="6" t="s">
        <v>280</v>
      </c>
      <c r="C3" s="6" t="s">
        <v>10</v>
      </c>
      <c r="D3" s="7" t="n">
        <f aca="false">SUM(E3:N3)</f>
        <v>310344355.96</v>
      </c>
      <c r="E3" s="7" t="n">
        <v>35590418</v>
      </c>
      <c r="F3" s="58" t="n">
        <v>36298698.03</v>
      </c>
      <c r="G3" s="58" t="n">
        <v>34569148.4</v>
      </c>
      <c r="H3" s="58" t="n">
        <v>31865125.66</v>
      </c>
      <c r="I3" s="58" t="n">
        <v>30643355.11</v>
      </c>
      <c r="J3" s="58" t="n">
        <v>29801521.45</v>
      </c>
      <c r="K3" s="58" t="n">
        <v>29198421.52</v>
      </c>
      <c r="L3" s="58" t="n">
        <v>29194386.92</v>
      </c>
      <c r="M3" s="58" t="n">
        <v>27878901.52</v>
      </c>
      <c r="N3" s="8" t="n">
        <v>25304379.35</v>
      </c>
    </row>
    <row r="4" customFormat="false" ht="12.75" hidden="false" customHeight="false" outlineLevel="0" collapsed="false">
      <c r="A4" s="6"/>
      <c r="B4" s="6"/>
      <c r="C4" s="6" t="s">
        <v>11</v>
      </c>
      <c r="D4" s="7" t="n">
        <f aca="false">SUM(E4:N4)</f>
        <v>329727997.52</v>
      </c>
      <c r="E4" s="7" t="n">
        <v>38080978.2</v>
      </c>
      <c r="F4" s="58" t="n">
        <v>38638976.56</v>
      </c>
      <c r="G4" s="58" t="n">
        <v>37017208.85</v>
      </c>
      <c r="H4" s="58" t="n">
        <v>35015035.54</v>
      </c>
      <c r="I4" s="58" t="n">
        <v>32180453.87</v>
      </c>
      <c r="J4" s="58" t="n">
        <v>30871609.35</v>
      </c>
      <c r="K4" s="58" t="n">
        <v>30458111.99</v>
      </c>
      <c r="L4" s="58" t="n">
        <v>29589803.49</v>
      </c>
      <c r="M4" s="58" t="n">
        <v>29603534.04</v>
      </c>
      <c r="N4" s="9" t="n">
        <v>28272285.63</v>
      </c>
      <c r="P4" s="61"/>
      <c r="Q4" s="61"/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SUM(E5:N5)</f>
        <v>328599349.8</v>
      </c>
      <c r="E5" s="7" t="n">
        <v>37703140.54</v>
      </c>
      <c r="F5" s="58" t="n">
        <v>38399426.63</v>
      </c>
      <c r="G5" s="58" t="n">
        <v>36866680.93</v>
      </c>
      <c r="H5" s="58" t="n">
        <v>34910153.91</v>
      </c>
      <c r="I5" s="58" t="n">
        <v>32082000.44</v>
      </c>
      <c r="J5" s="58" t="n">
        <v>30852366</v>
      </c>
      <c r="K5" s="58" t="n">
        <v>30380230.81</v>
      </c>
      <c r="L5" s="58" t="n">
        <v>29584436.08</v>
      </c>
      <c r="M5" s="58" t="n">
        <v>29517194.58</v>
      </c>
      <c r="N5" s="9" t="n">
        <v>28303719.88</v>
      </c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SUM(E6:N6)</f>
        <v>327790057.39</v>
      </c>
      <c r="E6" s="7" t="n">
        <v>37505817.7</v>
      </c>
      <c r="F6" s="58" t="n">
        <v>38095476.28</v>
      </c>
      <c r="G6" s="58" t="n">
        <v>36623871.55</v>
      </c>
      <c r="H6" s="58" t="n">
        <v>34887621.96</v>
      </c>
      <c r="I6" s="58" t="n">
        <v>32020486.11</v>
      </c>
      <c r="J6" s="58" t="n">
        <v>31141650.08</v>
      </c>
      <c r="K6" s="58" t="n">
        <v>30373793.95</v>
      </c>
      <c r="L6" s="58" t="n">
        <v>29522883.87</v>
      </c>
      <c r="M6" s="58" t="n">
        <v>29409598.54</v>
      </c>
      <c r="N6" s="9" t="n">
        <v>28208857.35</v>
      </c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SUM(E7:N7)</f>
        <v>289594275.77</v>
      </c>
      <c r="E7" s="7"/>
      <c r="F7" s="58" t="n">
        <v>37865093.98</v>
      </c>
      <c r="G7" s="58" t="n">
        <v>36460833.79</v>
      </c>
      <c r="H7" s="58" t="n">
        <v>34834427.43</v>
      </c>
      <c r="I7" s="58" t="n">
        <v>31952305.81</v>
      </c>
      <c r="J7" s="58" t="n">
        <v>31050017.21</v>
      </c>
      <c r="K7" s="58" t="n">
        <v>30265968.92</v>
      </c>
      <c r="L7" s="58" t="n">
        <v>29463961.75</v>
      </c>
      <c r="M7" s="58" t="n">
        <v>29453749.8</v>
      </c>
      <c r="N7" s="9" t="n">
        <v>28247917.08</v>
      </c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SUM(E8:N8)</f>
        <v>288832368.38</v>
      </c>
      <c r="E8" s="7"/>
      <c r="F8" s="58" t="n">
        <v>37587613.89</v>
      </c>
      <c r="G8" s="58" t="n">
        <v>36641317.3</v>
      </c>
      <c r="H8" s="58" t="n">
        <v>34750477.47</v>
      </c>
      <c r="I8" s="58" t="n">
        <v>31676115.68</v>
      </c>
      <c r="J8" s="58" t="n">
        <v>30972666.25</v>
      </c>
      <c r="K8" s="58" t="n">
        <v>30183893.04</v>
      </c>
      <c r="L8" s="58" t="n">
        <v>29421182.83</v>
      </c>
      <c r="M8" s="58" t="n">
        <v>29398818.67</v>
      </c>
      <c r="N8" s="9" t="n">
        <v>28200283.25</v>
      </c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SUM(E9:N9)</f>
        <v>288017726.44</v>
      </c>
      <c r="E9" s="7"/>
      <c r="F9" s="58" t="n">
        <v>37309079.5</v>
      </c>
      <c r="G9" s="58" t="n">
        <v>36439165.98</v>
      </c>
      <c r="H9" s="58" t="n">
        <v>34703397.72</v>
      </c>
      <c r="I9" s="58" t="n">
        <v>31681529.81</v>
      </c>
      <c r="J9" s="58" t="n">
        <v>30935949.59</v>
      </c>
      <c r="K9" s="58" t="n">
        <v>30099747.52</v>
      </c>
      <c r="L9" s="58" t="n">
        <v>29409629.33</v>
      </c>
      <c r="M9" s="58" t="n">
        <v>29329710.27</v>
      </c>
      <c r="N9" s="9" t="n">
        <v>28109516.72</v>
      </c>
      <c r="P9" s="61"/>
      <c r="Q9" s="61"/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SUM(E10:N10)</f>
        <v>287447261.83</v>
      </c>
      <c r="E10" s="7"/>
      <c r="F10" s="58" t="n">
        <v>37064145</v>
      </c>
      <c r="G10" s="58" t="n">
        <v>36318409.72</v>
      </c>
      <c r="H10" s="58" t="n">
        <v>34576958.32</v>
      </c>
      <c r="I10" s="58" t="n">
        <v>31932849.55</v>
      </c>
      <c r="J10" s="58" t="n">
        <v>30866543.28</v>
      </c>
      <c r="K10" s="58" t="n">
        <v>30023390.71</v>
      </c>
      <c r="L10" s="58" t="n">
        <v>29392295.36</v>
      </c>
      <c r="M10" s="58" t="n">
        <v>29309500.21</v>
      </c>
      <c r="N10" s="9" t="n">
        <v>27963169.68</v>
      </c>
    </row>
    <row r="11" customFormat="false" ht="12.75" hidden="false" customHeight="false" outlineLevel="0" collapsed="false">
      <c r="A11" s="6"/>
      <c r="B11" s="6"/>
      <c r="C11" s="6" t="s">
        <v>18</v>
      </c>
      <c r="D11" s="7" t="n">
        <f aca="false">SUM(E11:N11)</f>
        <v>286436169.93</v>
      </c>
      <c r="E11" s="7"/>
      <c r="F11" s="58" t="n">
        <v>36671063.66</v>
      </c>
      <c r="G11" s="58" t="n">
        <v>36101060.93</v>
      </c>
      <c r="H11" s="58" t="n">
        <v>34402658.53</v>
      </c>
      <c r="I11" s="58" t="n">
        <v>31965501.48</v>
      </c>
      <c r="J11" s="58" t="n">
        <v>30820815.58</v>
      </c>
      <c r="K11" s="58" t="n">
        <v>30008298.64</v>
      </c>
      <c r="L11" s="58" t="n">
        <v>29290023.25</v>
      </c>
      <c r="M11" s="58" t="n">
        <v>29256372.19</v>
      </c>
      <c r="N11" s="9" t="n">
        <v>27920375.67</v>
      </c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SUM(E12:N12)</f>
        <v>285532635.83</v>
      </c>
      <c r="E12" s="7"/>
      <c r="F12" s="58" t="n">
        <v>36407322.22</v>
      </c>
      <c r="G12" s="58" t="n">
        <v>35898542.57</v>
      </c>
      <c r="H12" s="58" t="n">
        <v>34101071.81</v>
      </c>
      <c r="I12" s="58" t="n">
        <v>31972468.78</v>
      </c>
      <c r="J12" s="58" t="n">
        <v>30784718.65</v>
      </c>
      <c r="K12" s="58" t="n">
        <v>29973233.77</v>
      </c>
      <c r="L12" s="58" t="n">
        <v>29314978.19</v>
      </c>
      <c r="M12" s="58" t="n">
        <v>29214195.65</v>
      </c>
      <c r="N12" s="9" t="n">
        <v>27866104.19</v>
      </c>
    </row>
    <row r="13" customFormat="false" ht="12.75" hidden="false" customHeight="false" outlineLevel="0" collapsed="false">
      <c r="A13" s="6"/>
      <c r="B13" s="6"/>
      <c r="C13" s="6" t="s">
        <v>20</v>
      </c>
      <c r="D13" s="7" t="n">
        <f aca="false">SUM(E13:N13)</f>
        <v>285748140.91</v>
      </c>
      <c r="E13" s="7"/>
      <c r="F13" s="58" t="n">
        <v>36166989.45</v>
      </c>
      <c r="G13" s="58" t="n">
        <v>35768982.48</v>
      </c>
      <c r="H13" s="58" t="n">
        <v>34830355.9</v>
      </c>
      <c r="I13" s="58" t="n">
        <v>31915547.47</v>
      </c>
      <c r="J13" s="58" t="n">
        <v>30713758.32</v>
      </c>
      <c r="K13" s="58" t="n">
        <v>29963421.42</v>
      </c>
      <c r="L13" s="58" t="n">
        <v>29314011.41</v>
      </c>
      <c r="M13" s="58" t="n">
        <v>29187753.65</v>
      </c>
      <c r="N13" s="9" t="n">
        <v>27887320.81</v>
      </c>
      <c r="P13" s="61"/>
      <c r="Q13" s="61"/>
    </row>
    <row r="14" customFormat="false" ht="12.75" hidden="false" customHeight="false" outlineLevel="0" collapsed="false">
      <c r="A14" s="6"/>
      <c r="B14" s="6"/>
      <c r="C14" s="6" t="s">
        <v>21</v>
      </c>
      <c r="D14" s="7" t="n">
        <f aca="false">SUM(E14:N14)</f>
        <v>285712222.95</v>
      </c>
      <c r="E14" s="7"/>
      <c r="F14" s="58" t="n">
        <v>35886290.85</v>
      </c>
      <c r="G14" s="58" t="n">
        <v>36515722.49</v>
      </c>
      <c r="H14" s="58" t="n">
        <v>34719173.62</v>
      </c>
      <c r="I14" s="58" t="n">
        <v>31878411.97</v>
      </c>
      <c r="J14" s="58" t="n">
        <v>30670456.68</v>
      </c>
      <c r="K14" s="58" t="n">
        <v>29818875.84</v>
      </c>
      <c r="L14" s="58" t="n">
        <v>29169815</v>
      </c>
      <c r="M14" s="58" t="n">
        <v>29192139.15</v>
      </c>
      <c r="N14" s="9" t="n">
        <v>27861337.35</v>
      </c>
    </row>
    <row r="15" customFormat="false" ht="12.75" hidden="false" customHeight="false" outlineLevel="0" collapsed="false">
      <c r="A15" s="11"/>
      <c r="B15" s="11"/>
      <c r="C15" s="11"/>
      <c r="D15" s="12" t="n">
        <f aca="false">SUM(D3:D14)</f>
        <v>3593782562.71</v>
      </c>
      <c r="E15" s="12" t="n">
        <f aca="false">SUM(E3:E14)</f>
        <v>148880354.44</v>
      </c>
      <c r="F15" s="12" t="n">
        <f aca="false">SUM(F3:F14)</f>
        <v>446390176.05</v>
      </c>
      <c r="G15" s="12" t="n">
        <f aca="false">SUM(G3:G14)</f>
        <v>435220944.99</v>
      </c>
      <c r="H15" s="12" t="n">
        <f aca="false">SUM(H3:H14)</f>
        <v>413596457.87</v>
      </c>
      <c r="I15" s="12" t="n">
        <f aca="false">SUM(I3:I14)</f>
        <v>381901026.08</v>
      </c>
      <c r="J15" s="12" t="n">
        <f aca="false">SUM(J3:J14)</f>
        <v>369482072.44</v>
      </c>
      <c r="K15" s="12" t="n">
        <f aca="false">SUM(K3:K14)</f>
        <v>360747388.13</v>
      </c>
      <c r="L15" s="12" t="n">
        <f aca="false">SUM(L3:L14)</f>
        <v>352667407.48</v>
      </c>
      <c r="M15" s="12" t="n">
        <f aca="false">SUM(M3:M14)</f>
        <v>350751468.27</v>
      </c>
      <c r="N15" s="18" t="n">
        <f aca="false">SUM(N3:N14)</f>
        <v>334145266.96</v>
      </c>
    </row>
    <row r="16" customFormat="false" ht="12.75" hidden="false" customHeight="true" outlineLevel="0" collapsed="false">
      <c r="A16" s="43" t="s">
        <v>22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customFormat="false" ht="12.75" hidden="false" customHeight="false" outlineLevel="0" collapsed="false">
      <c r="A17" s="1" t="s">
        <v>24</v>
      </c>
      <c r="B17" s="45" t="n">
        <v>1</v>
      </c>
      <c r="D17" s="65"/>
      <c r="E17" s="65"/>
      <c r="F17" s="66"/>
      <c r="G17" s="66"/>
      <c r="H17" s="66"/>
      <c r="I17" s="66"/>
      <c r="J17" s="66"/>
      <c r="K17" s="66"/>
      <c r="L17" s="66"/>
      <c r="M17" s="66"/>
      <c r="N17" s="66"/>
    </row>
    <row r="18" customFormat="false" ht="12.75" hidden="false" customHeight="false" outlineLevel="0" collapsed="false">
      <c r="A18" s="1" t="s">
        <v>25</v>
      </c>
      <c r="B18" s="45" t="n">
        <v>2901</v>
      </c>
    </row>
    <row r="19" customFormat="false" ht="12.75" hidden="false" customHeight="false" outlineLevel="0" collapsed="false">
      <c r="A19" s="1" t="s">
        <v>26</v>
      </c>
      <c r="B19" s="45" t="n">
        <v>4300335</v>
      </c>
    </row>
  </sheetData>
  <mergeCells count="8">
    <mergeCell ref="A1:B2"/>
    <mergeCell ref="C1:C2"/>
    <mergeCell ref="D1:D2"/>
    <mergeCell ref="E1:N1"/>
    <mergeCell ref="A3:A14"/>
    <mergeCell ref="B3:B14"/>
    <mergeCell ref="A15:B15"/>
    <mergeCell ref="A16:N16"/>
  </mergeCells>
  <printOptions headings="false" gridLines="false" gridLinesSet="true" horizontalCentered="true" verticalCentered="false"/>
  <pageMargins left="0.511805555555556" right="0.511805555555556" top="0.7875" bottom="0.7875" header="0.511811023622047" footer="0.511811023622047"/>
  <pageSetup paperSize="9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N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484375" defaultRowHeight="12.75" zeroHeight="false" outlineLevelRow="0" outlineLevelCol="0"/>
  <cols>
    <col collapsed="false" customWidth="true" hidden="false" outlineLevel="0" max="1" min="1" style="45" width="15.57"/>
    <col collapsed="false" customWidth="true" hidden="false" outlineLevel="0" max="2" min="2" style="45" width="17.15"/>
    <col collapsed="false" customWidth="true" hidden="false" outlineLevel="0" max="3" min="3" style="45" width="12"/>
    <col collapsed="false" customWidth="true" hidden="false" outlineLevel="0" max="5" min="4" style="45" width="17.42"/>
    <col collapsed="false" customWidth="true" hidden="false" outlineLevel="0" max="7" min="6" style="45" width="17.29"/>
    <col collapsed="false" customWidth="true" hidden="false" outlineLevel="0" max="14" min="8" style="45" width="16"/>
    <col collapsed="false" customWidth="false" hidden="false" outlineLevel="0" max="16384" min="15" style="45" width="9.14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67" t="s">
        <v>281</v>
      </c>
      <c r="E1" s="68"/>
      <c r="F1" s="23" t="s">
        <v>3</v>
      </c>
      <c r="G1" s="23"/>
      <c r="H1" s="23"/>
      <c r="I1" s="23"/>
      <c r="J1" s="23"/>
      <c r="K1" s="23"/>
      <c r="L1" s="23"/>
      <c r="M1" s="23"/>
      <c r="N1" s="23"/>
    </row>
    <row r="2" customFormat="false" ht="12.75" hidden="false" customHeight="false" outlineLevel="0" collapsed="false">
      <c r="A2" s="19"/>
      <c r="B2" s="19"/>
      <c r="C2" s="19"/>
      <c r="D2" s="67"/>
      <c r="E2" s="69" t="s">
        <v>4</v>
      </c>
      <c r="F2" s="4" t="s">
        <v>5</v>
      </c>
      <c r="G2" s="4" t="s">
        <v>6</v>
      </c>
      <c r="H2" s="4" t="s">
        <v>7</v>
      </c>
      <c r="I2" s="4" t="s">
        <v>37</v>
      </c>
      <c r="J2" s="4" t="s">
        <v>38</v>
      </c>
      <c r="K2" s="4" t="s">
        <v>39</v>
      </c>
      <c r="L2" s="4" t="s">
        <v>40</v>
      </c>
      <c r="M2" s="4" t="s">
        <v>41</v>
      </c>
      <c r="N2" s="49" t="s">
        <v>42</v>
      </c>
    </row>
    <row r="3" customFormat="false" ht="12.75" hidden="false" customHeight="true" outlineLevel="0" collapsed="false">
      <c r="A3" s="6" t="s">
        <v>282</v>
      </c>
      <c r="B3" s="6" t="s">
        <v>72</v>
      </c>
      <c r="C3" s="70" t="s">
        <v>10</v>
      </c>
      <c r="D3" s="7" t="n">
        <f aca="false">SUM(E3:N3)</f>
        <v>51057158.27</v>
      </c>
      <c r="E3" s="7" t="n">
        <v>11415751.92</v>
      </c>
      <c r="F3" s="58" t="n">
        <v>13238468.49</v>
      </c>
      <c r="G3" s="58" t="n">
        <v>10486029.46</v>
      </c>
      <c r="H3" s="58" t="n">
        <v>5488835.18</v>
      </c>
      <c r="I3" s="58" t="n">
        <v>3001676.52</v>
      </c>
      <c r="J3" s="58" t="n">
        <v>1524085.58</v>
      </c>
      <c r="K3" s="58" t="n">
        <v>1527698.34</v>
      </c>
      <c r="L3" s="58" t="n">
        <v>1544965.09</v>
      </c>
      <c r="M3" s="58" t="n">
        <v>1482298.2</v>
      </c>
      <c r="N3" s="8" t="n">
        <v>1347349.49</v>
      </c>
    </row>
    <row r="4" customFormat="false" ht="12.75" hidden="false" customHeight="false" outlineLevel="0" collapsed="false">
      <c r="A4" s="6"/>
      <c r="B4" s="6"/>
      <c r="C4" s="70" t="s">
        <v>11</v>
      </c>
      <c r="D4" s="7" t="n">
        <f aca="false">SUM(E4:N4)</f>
        <v>54399644.49</v>
      </c>
      <c r="E4" s="7" t="n">
        <v>11852342.99</v>
      </c>
      <c r="F4" s="58" t="n">
        <v>13948708.27</v>
      </c>
      <c r="G4" s="58" t="n">
        <v>11558948.18</v>
      </c>
      <c r="H4" s="58" t="n">
        <v>6135751.21</v>
      </c>
      <c r="I4" s="58" t="n">
        <v>3101758.51</v>
      </c>
      <c r="J4" s="58" t="n">
        <v>1578382.53</v>
      </c>
      <c r="K4" s="58" t="n">
        <v>1575393.04</v>
      </c>
      <c r="L4" s="58" t="n">
        <v>1572842.81</v>
      </c>
      <c r="M4" s="58" t="n">
        <v>1576229.97</v>
      </c>
      <c r="N4" s="8" t="n">
        <v>1499286.98</v>
      </c>
    </row>
    <row r="5" customFormat="false" ht="12.75" hidden="false" customHeight="false" outlineLevel="0" collapsed="false">
      <c r="A5" s="6"/>
      <c r="B5" s="6"/>
      <c r="C5" s="70" t="s">
        <v>12</v>
      </c>
      <c r="D5" s="7" t="n">
        <f aca="false">SUM(E5:N5)</f>
        <v>54631136.86</v>
      </c>
      <c r="E5" s="7" t="n">
        <v>11603911.91</v>
      </c>
      <c r="F5" s="58" t="n">
        <v>13788469.81</v>
      </c>
      <c r="G5" s="58" t="n">
        <v>11878314.21</v>
      </c>
      <c r="H5" s="58" t="n">
        <v>6302741.23</v>
      </c>
      <c r="I5" s="58" t="n">
        <v>3247512.2</v>
      </c>
      <c r="J5" s="58" t="n">
        <v>1600572.27</v>
      </c>
      <c r="K5" s="58" t="n">
        <v>1569312.65</v>
      </c>
      <c r="L5" s="58" t="n">
        <v>1568983.77</v>
      </c>
      <c r="M5" s="58" t="n">
        <v>1574474.69</v>
      </c>
      <c r="N5" s="8" t="n">
        <v>1496844.12</v>
      </c>
    </row>
    <row r="6" customFormat="false" ht="12.75" hidden="false" customHeight="false" outlineLevel="0" collapsed="false">
      <c r="A6" s="6"/>
      <c r="B6" s="6"/>
      <c r="C6" s="70" t="s">
        <v>13</v>
      </c>
      <c r="D6" s="7" t="n">
        <f aca="false">SUM(E6:N6)</f>
        <v>54910958.7</v>
      </c>
      <c r="E6" s="7" t="n">
        <v>11373024.68</v>
      </c>
      <c r="F6" s="58" t="n">
        <v>13601194.32</v>
      </c>
      <c r="G6" s="58" t="n">
        <v>12077071.68</v>
      </c>
      <c r="H6" s="58" t="n">
        <v>6509048.56</v>
      </c>
      <c r="I6" s="58" t="n">
        <v>3455351.98</v>
      </c>
      <c r="J6" s="58" t="n">
        <v>1697958.48</v>
      </c>
      <c r="K6" s="58" t="n">
        <v>1564772.47</v>
      </c>
      <c r="L6" s="58" t="n">
        <v>1566329.46</v>
      </c>
      <c r="M6" s="58" t="n">
        <v>1572701.13</v>
      </c>
      <c r="N6" s="8" t="n">
        <v>1493505.94</v>
      </c>
    </row>
    <row r="7" customFormat="false" ht="12.75" hidden="false" customHeight="false" outlineLevel="0" collapsed="false">
      <c r="A7" s="6"/>
      <c r="B7" s="6"/>
      <c r="C7" s="70" t="s">
        <v>14</v>
      </c>
      <c r="D7" s="7" t="n">
        <f aca="false">SUM(E7:N7)</f>
        <v>44156025.43</v>
      </c>
      <c r="E7" s="7"/>
      <c r="F7" s="58" t="n">
        <v>13367506.03</v>
      </c>
      <c r="G7" s="58" t="n">
        <v>12382562.02</v>
      </c>
      <c r="H7" s="58" t="n">
        <v>6758940.63</v>
      </c>
      <c r="I7" s="58" t="n">
        <v>3667257.79</v>
      </c>
      <c r="J7" s="58" t="n">
        <v>1797381.51</v>
      </c>
      <c r="K7" s="58" t="n">
        <v>1557686.49</v>
      </c>
      <c r="L7" s="58" t="n">
        <v>1560391.62</v>
      </c>
      <c r="M7" s="58" t="n">
        <v>1573019.11</v>
      </c>
      <c r="N7" s="8" t="n">
        <v>1491280.23</v>
      </c>
    </row>
    <row r="8" customFormat="false" ht="12.75" hidden="false" customHeight="false" outlineLevel="0" collapsed="false">
      <c r="A8" s="6"/>
      <c r="B8" s="6"/>
      <c r="C8" s="70" t="s">
        <v>15</v>
      </c>
      <c r="D8" s="7" t="n">
        <f aca="false">SUM(E8:N8)</f>
        <v>44521023.52</v>
      </c>
      <c r="E8" s="7"/>
      <c r="F8" s="58" t="n">
        <v>13107515.84</v>
      </c>
      <c r="G8" s="58" t="n">
        <v>12583027.69</v>
      </c>
      <c r="H8" s="58" t="n">
        <v>6966008.54</v>
      </c>
      <c r="I8" s="58" t="n">
        <v>3874623.37</v>
      </c>
      <c r="J8" s="58" t="n">
        <v>1824604.48</v>
      </c>
      <c r="K8" s="58" t="n">
        <v>1551334.74</v>
      </c>
      <c r="L8" s="58" t="n">
        <v>1555066.51</v>
      </c>
      <c r="M8" s="58" t="n">
        <v>1569728.65</v>
      </c>
      <c r="N8" s="8" t="n">
        <v>1489113.7</v>
      </c>
    </row>
    <row r="9" customFormat="false" ht="12.75" hidden="false" customHeight="false" outlineLevel="0" collapsed="false">
      <c r="A9" s="6"/>
      <c r="B9" s="6"/>
      <c r="C9" s="70" t="s">
        <v>16</v>
      </c>
      <c r="D9" s="7" t="n">
        <f aca="false">SUM(E9:N9)</f>
        <v>45064777.65</v>
      </c>
      <c r="E9" s="7"/>
      <c r="F9" s="58" t="n">
        <v>12865973.54</v>
      </c>
      <c r="G9" s="58" t="n">
        <v>12793444.93</v>
      </c>
      <c r="H9" s="58" t="n">
        <v>7254363.52</v>
      </c>
      <c r="I9" s="58" t="n">
        <v>4140417.02</v>
      </c>
      <c r="J9" s="58" t="n">
        <v>1860261.54</v>
      </c>
      <c r="K9" s="58" t="n">
        <v>1543261.63</v>
      </c>
      <c r="L9" s="58" t="n">
        <v>1552516.22</v>
      </c>
      <c r="M9" s="58" t="n">
        <v>1565897.51</v>
      </c>
      <c r="N9" s="8" t="n">
        <v>1488641.74</v>
      </c>
    </row>
    <row r="10" customFormat="false" ht="12.75" hidden="false" customHeight="false" outlineLevel="0" collapsed="false">
      <c r="A10" s="6"/>
      <c r="B10" s="6"/>
      <c r="C10" s="70" t="s">
        <v>17</v>
      </c>
      <c r="D10" s="7" t="n">
        <f aca="false">SUM(E10:N10)</f>
        <v>45523110.16</v>
      </c>
      <c r="E10" s="7"/>
      <c r="F10" s="58" t="n">
        <v>12667761</v>
      </c>
      <c r="G10" s="58" t="n">
        <v>12883347.33</v>
      </c>
      <c r="H10" s="58" t="n">
        <v>7560904.28</v>
      </c>
      <c r="I10" s="58" t="n">
        <v>4380801.39</v>
      </c>
      <c r="J10" s="58" t="n">
        <v>1916464.13</v>
      </c>
      <c r="K10" s="58" t="n">
        <v>1533597.69</v>
      </c>
      <c r="L10" s="58" t="n">
        <v>1548521.68</v>
      </c>
      <c r="M10" s="58" t="n">
        <v>1545276.46</v>
      </c>
      <c r="N10" s="8" t="n">
        <v>1486436.2</v>
      </c>
    </row>
    <row r="11" customFormat="false" ht="12.75" hidden="false" customHeight="false" outlineLevel="0" collapsed="false">
      <c r="A11" s="6"/>
      <c r="B11" s="6"/>
      <c r="C11" s="70" t="s">
        <v>18</v>
      </c>
      <c r="D11" s="7" t="n">
        <f aca="false">SUM(E11:N11)</f>
        <v>46117195.9</v>
      </c>
      <c r="E11" s="7"/>
      <c r="F11" s="58" t="n">
        <v>12380953.96</v>
      </c>
      <c r="G11" s="58" t="n">
        <v>13030075.97</v>
      </c>
      <c r="H11" s="58" t="n">
        <v>7940745.63</v>
      </c>
      <c r="I11" s="58" t="n">
        <v>4610971.54</v>
      </c>
      <c r="J11" s="58" t="n">
        <v>2043164.52</v>
      </c>
      <c r="K11" s="58" t="n">
        <v>1527631.8</v>
      </c>
      <c r="L11" s="58" t="n">
        <v>1540776.55</v>
      </c>
      <c r="M11" s="58" t="n">
        <v>1558204.74</v>
      </c>
      <c r="N11" s="8" t="n">
        <v>1484671.19</v>
      </c>
    </row>
    <row r="12" customFormat="false" ht="12.75" hidden="false" customHeight="false" outlineLevel="0" collapsed="false">
      <c r="A12" s="6"/>
      <c r="B12" s="6"/>
      <c r="C12" s="70" t="s">
        <v>19</v>
      </c>
      <c r="D12" s="7" t="n">
        <f aca="false">SUM(E12:N12)</f>
        <v>47003489.66</v>
      </c>
      <c r="E12" s="7"/>
      <c r="F12" s="58" t="n">
        <v>12153618.42</v>
      </c>
      <c r="G12" s="58" t="n">
        <v>13041585.99</v>
      </c>
      <c r="H12" s="58" t="n">
        <v>8618924.38</v>
      </c>
      <c r="I12" s="58" t="n">
        <v>4825992.29</v>
      </c>
      <c r="J12" s="58" t="n">
        <v>2263075.25</v>
      </c>
      <c r="K12" s="58" t="n">
        <v>1524564.22</v>
      </c>
      <c r="L12" s="58" t="n">
        <v>1538661.49</v>
      </c>
      <c r="M12" s="58" t="n">
        <v>1553869.18</v>
      </c>
      <c r="N12" s="8" t="n">
        <v>1483198.44</v>
      </c>
    </row>
    <row r="13" customFormat="false" ht="12.75" hidden="false" customHeight="false" outlineLevel="0" collapsed="false">
      <c r="A13" s="6"/>
      <c r="B13" s="6"/>
      <c r="C13" s="70" t="s">
        <v>20</v>
      </c>
      <c r="D13" s="7" t="n">
        <f aca="false">SUM(E13:N13)</f>
        <v>47729714.03</v>
      </c>
      <c r="E13" s="7"/>
      <c r="F13" s="58" t="n">
        <v>11913230.11</v>
      </c>
      <c r="G13" s="58" t="n">
        <v>13251490.41</v>
      </c>
      <c r="H13" s="58" t="n">
        <v>8968847.35</v>
      </c>
      <c r="I13" s="58" t="n">
        <v>5022920.37</v>
      </c>
      <c r="J13" s="58" t="n">
        <v>2487057.98</v>
      </c>
      <c r="K13" s="58" t="n">
        <v>1517872.06</v>
      </c>
      <c r="L13" s="58" t="n">
        <v>1534725.26</v>
      </c>
      <c r="M13" s="58" t="n">
        <v>1550240.36</v>
      </c>
      <c r="N13" s="8" t="n">
        <v>1483330.13</v>
      </c>
    </row>
    <row r="14" customFormat="false" ht="12.75" hidden="false" customHeight="false" outlineLevel="0" collapsed="false">
      <c r="A14" s="6"/>
      <c r="B14" s="6"/>
      <c r="C14" s="70" t="s">
        <v>21</v>
      </c>
      <c r="D14" s="7" t="n">
        <f aca="false">SUM(E14:N14)</f>
        <v>48990104.25</v>
      </c>
      <c r="E14" s="7"/>
      <c r="F14" s="58" t="n">
        <v>11673208.05</v>
      </c>
      <c r="G14" s="58" t="n">
        <v>13274334.31</v>
      </c>
      <c r="H14" s="58" t="n">
        <v>10126627.86</v>
      </c>
      <c r="I14" s="58" t="n">
        <v>5234780.47</v>
      </c>
      <c r="J14" s="58" t="n">
        <v>2593744.24</v>
      </c>
      <c r="K14" s="58" t="n">
        <v>1524239.39</v>
      </c>
      <c r="L14" s="58" t="n">
        <v>1530868.83</v>
      </c>
      <c r="M14" s="58" t="n">
        <v>1548418.1</v>
      </c>
      <c r="N14" s="8" t="n">
        <v>1483883</v>
      </c>
    </row>
    <row r="15" customFormat="false" ht="12.75" hidden="false" customHeight="false" outlineLevel="0" collapsed="false">
      <c r="A15" s="11" t="s">
        <v>260</v>
      </c>
      <c r="B15" s="11"/>
      <c r="C15" s="11"/>
      <c r="D15" s="42" t="n">
        <f aca="false">SUM(D3:D14)</f>
        <v>584104338.92</v>
      </c>
      <c r="E15" s="52" t="n">
        <f aca="false">SUM(E3:E14)</f>
        <v>46245031.5</v>
      </c>
      <c r="F15" s="52" t="n">
        <f aca="false">SUM(F3:F14)</f>
        <v>154706607.84</v>
      </c>
      <c r="G15" s="52" t="n">
        <f aca="false">SUM(G3:G14)</f>
        <v>149240232.18</v>
      </c>
      <c r="H15" s="52" t="n">
        <f aca="false">SUM(H3:H14)</f>
        <v>88631738.37</v>
      </c>
      <c r="I15" s="52" t="n">
        <f aca="false">SUM(I3:I14)</f>
        <v>48564063.45</v>
      </c>
      <c r="J15" s="52" t="n">
        <f aca="false">SUM(J3:J14)</f>
        <v>23186752.51</v>
      </c>
      <c r="K15" s="52" t="n">
        <f aca="false">SUM(K3:K14)</f>
        <v>18517364.52</v>
      </c>
      <c r="L15" s="52" t="n">
        <f aca="false">SUM(L3:L14)</f>
        <v>18614649.29</v>
      </c>
      <c r="M15" s="52" t="n">
        <f aca="false">SUM(M3:M14)</f>
        <v>18670358.1</v>
      </c>
      <c r="N15" s="52" t="n">
        <f aca="false">SUM(N3:N14)</f>
        <v>17727541.16</v>
      </c>
    </row>
    <row r="16" customFormat="false" ht="12.75" hidden="false" customHeight="true" outlineLevel="0" collapsed="false">
      <c r="A16" s="43" t="s">
        <v>22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customFormat="false" ht="12.75" hidden="false" customHeight="false" outlineLevel="0" collapsed="false">
      <c r="A17" s="1" t="s">
        <v>24</v>
      </c>
      <c r="B17" s="45" t="n">
        <v>756</v>
      </c>
    </row>
    <row r="18" customFormat="false" ht="12.75" hidden="false" customHeight="false" outlineLevel="0" collapsed="false">
      <c r="A18" s="1" t="s">
        <v>25</v>
      </c>
      <c r="B18" s="45" t="n">
        <v>4491</v>
      </c>
    </row>
    <row r="19" customFormat="false" ht="12.75" hidden="false" customHeight="false" outlineLevel="0" collapsed="false">
      <c r="A19" s="1" t="s">
        <v>26</v>
      </c>
      <c r="B19" s="45" t="n">
        <v>523</v>
      </c>
    </row>
  </sheetData>
  <mergeCells count="8">
    <mergeCell ref="A1:B2"/>
    <mergeCell ref="C1:C2"/>
    <mergeCell ref="D1:D2"/>
    <mergeCell ref="F1:N1"/>
    <mergeCell ref="A3:A14"/>
    <mergeCell ref="B3:B14"/>
    <mergeCell ref="A15:B15"/>
    <mergeCell ref="A16:N16"/>
  </mergeCells>
  <printOptions headings="false" gridLines="false" gridLinesSet="true" horizontalCentered="true" verticalCentered="false"/>
  <pageMargins left="0.315277777777778" right="0.315277777777778" top="0.7875" bottom="0.7875" header="0.511811023622047" footer="0.511811023622047"/>
  <pageSetup paperSize="9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H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484375" defaultRowHeight="12.75" zeroHeight="false" outlineLevelRow="0" outlineLevelCol="0"/>
  <cols>
    <col collapsed="false" customWidth="true" hidden="false" outlineLevel="0" max="1" min="1" style="45" width="17.71"/>
    <col collapsed="false" customWidth="true" hidden="false" outlineLevel="0" max="3" min="2" style="45" width="14.29"/>
    <col collapsed="false" customWidth="true" hidden="false" outlineLevel="0" max="6" min="4" style="45" width="17.29"/>
    <col collapsed="false" customWidth="true" hidden="false" outlineLevel="0" max="8" min="7" style="45" width="16"/>
    <col collapsed="false" customWidth="false" hidden="false" outlineLevel="0" max="16384" min="9" style="45" width="9.14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19" t="s">
        <v>2</v>
      </c>
      <c r="E1" s="63" t="s">
        <v>3</v>
      </c>
      <c r="F1" s="63"/>
      <c r="G1" s="63"/>
      <c r="H1" s="63"/>
    </row>
    <row r="2" customFormat="false" ht="12.75" hidden="false" customHeight="false" outlineLevel="0" collapsed="false">
      <c r="A2" s="19"/>
      <c r="B2" s="19"/>
      <c r="C2" s="19"/>
      <c r="D2" s="19"/>
      <c r="E2" s="59" t="s">
        <v>4</v>
      </c>
      <c r="F2" s="4" t="s">
        <v>5</v>
      </c>
      <c r="G2" s="4" t="s">
        <v>6</v>
      </c>
      <c r="H2" s="64" t="n">
        <v>2022</v>
      </c>
    </row>
    <row r="3" customFormat="false" ht="12.75" hidden="false" customHeight="true" outlineLevel="0" collapsed="false">
      <c r="A3" s="6" t="s">
        <v>283</v>
      </c>
      <c r="B3" s="6" t="s">
        <v>284</v>
      </c>
      <c r="C3" s="6" t="s">
        <v>10</v>
      </c>
      <c r="D3" s="7" t="n">
        <f aca="false">SUM(E3:H3)</f>
        <v>21794464.06</v>
      </c>
      <c r="E3" s="7" t="n">
        <v>11383747.23</v>
      </c>
      <c r="F3" s="58" t="n">
        <v>8182623.01</v>
      </c>
      <c r="G3" s="58" t="n">
        <v>2228093.82</v>
      </c>
      <c r="H3" s="8"/>
    </row>
    <row r="4" customFormat="false" ht="12.75" hidden="false" customHeight="false" outlineLevel="0" collapsed="false">
      <c r="A4" s="6"/>
      <c r="B4" s="6"/>
      <c r="C4" s="6" t="s">
        <v>11</v>
      </c>
      <c r="D4" s="7" t="n">
        <f aca="false">SUM(E4:H4)</f>
        <v>25211544.73</v>
      </c>
      <c r="E4" s="7" t="n">
        <v>11913293.81</v>
      </c>
      <c r="F4" s="58" t="n">
        <v>10858113.33</v>
      </c>
      <c r="G4" s="58" t="n">
        <v>2440137.59</v>
      </c>
      <c r="H4" s="8"/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SUM(E5:H5)</f>
        <v>26351779.53</v>
      </c>
      <c r="E5" s="7" t="n">
        <v>11520473.79</v>
      </c>
      <c r="F5" s="58" t="n">
        <v>12268100.28</v>
      </c>
      <c r="G5" s="58" t="n">
        <v>2563205.46</v>
      </c>
      <c r="H5" s="8"/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SUM(E6:H6)</f>
        <v>27793567.89</v>
      </c>
      <c r="E6" s="7" t="n">
        <v>11210140.22</v>
      </c>
      <c r="F6" s="58" t="n">
        <v>12534844.3</v>
      </c>
      <c r="G6" s="58" t="n">
        <v>4048583.37</v>
      </c>
      <c r="H6" s="8"/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SUM(E7:H7)</f>
        <v>20475484.86</v>
      </c>
      <c r="E7" s="7"/>
      <c r="F7" s="58" t="n">
        <v>15395582.24</v>
      </c>
      <c r="G7" s="58" t="n">
        <v>5079902.62</v>
      </c>
      <c r="H7" s="8"/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SUM(E8:H8)</f>
        <v>19680137.68</v>
      </c>
      <c r="E8" s="7"/>
      <c r="F8" s="58" t="n">
        <v>14582079.69</v>
      </c>
      <c r="G8" s="58" t="n">
        <v>5098057.99</v>
      </c>
      <c r="H8" s="8"/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SUM(E9:H9)</f>
        <v>19327942.05</v>
      </c>
      <c r="E9" s="7"/>
      <c r="F9" s="58" t="n">
        <v>14206188.55</v>
      </c>
      <c r="G9" s="58" t="n">
        <v>5121753.5</v>
      </c>
      <c r="H9" s="8"/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SUM(E10:H10)</f>
        <v>21998542.97</v>
      </c>
      <c r="E10" s="7"/>
      <c r="F10" s="58" t="n">
        <v>13732985.16</v>
      </c>
      <c r="G10" s="58" t="n">
        <v>6287300.64</v>
      </c>
      <c r="H10" s="8" t="n">
        <v>1978257.17</v>
      </c>
    </row>
    <row r="11" customFormat="false" ht="12.75" hidden="false" customHeight="false" outlineLevel="0" collapsed="false">
      <c r="A11" s="6"/>
      <c r="B11" s="6"/>
      <c r="C11" s="6" t="s">
        <v>18</v>
      </c>
      <c r="D11" s="7" t="n">
        <f aca="false">SUM(E11:H11)</f>
        <v>21741710.49</v>
      </c>
      <c r="E11" s="7"/>
      <c r="F11" s="58" t="n">
        <v>13131148.17</v>
      </c>
      <c r="G11" s="58" t="n">
        <v>6637421.12</v>
      </c>
      <c r="H11" s="8" t="n">
        <v>1973141.2</v>
      </c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SUM(E12:H12)</f>
        <v>21248443.97</v>
      </c>
      <c r="E12" s="7"/>
      <c r="F12" s="58" t="n">
        <v>12670659.71</v>
      </c>
      <c r="G12" s="58" t="n">
        <v>6620686.39</v>
      </c>
      <c r="H12" s="8" t="n">
        <v>1957097.87</v>
      </c>
    </row>
    <row r="13" customFormat="false" ht="12.75" hidden="false" customHeight="false" outlineLevel="0" collapsed="false">
      <c r="A13" s="6"/>
      <c r="B13" s="6"/>
      <c r="C13" s="6" t="s">
        <v>20</v>
      </c>
      <c r="D13" s="7" t="n">
        <f aca="false">SUM(E13:H13)</f>
        <v>21201258.91</v>
      </c>
      <c r="E13" s="7"/>
      <c r="F13" s="58" t="n">
        <v>12220925.44</v>
      </c>
      <c r="G13" s="58" t="n">
        <v>7032865.91</v>
      </c>
      <c r="H13" s="8" t="n">
        <v>1947467.56</v>
      </c>
    </row>
    <row r="14" customFormat="false" ht="12.75" hidden="false" customHeight="false" outlineLevel="0" collapsed="false">
      <c r="A14" s="6"/>
      <c r="B14" s="6"/>
      <c r="C14" s="6" t="s">
        <v>21</v>
      </c>
      <c r="D14" s="7" t="n">
        <f aca="false">SUM(E14:H14)</f>
        <v>20948151.43</v>
      </c>
      <c r="E14" s="7"/>
      <c r="F14" s="58" t="n">
        <v>11813325.6</v>
      </c>
      <c r="G14" s="58" t="n">
        <v>7433510.85</v>
      </c>
      <c r="H14" s="8" t="n">
        <v>1701314.98</v>
      </c>
    </row>
    <row r="15" customFormat="false" ht="12.75" hidden="false" customHeight="false" outlineLevel="0" collapsed="false">
      <c r="A15" s="11"/>
      <c r="B15" s="11"/>
      <c r="C15" s="11"/>
      <c r="D15" s="12" t="n">
        <f aca="false">SUM(D3:D14)</f>
        <v>267773028.57</v>
      </c>
      <c r="E15" s="12" t="n">
        <f aca="false">SUM(E3:E14)</f>
        <v>46027655.05</v>
      </c>
      <c r="F15" s="12" t="n">
        <f aca="false">SUM(F3:F14)</f>
        <v>151596575.48</v>
      </c>
      <c r="G15" s="12" t="n">
        <f aca="false">SUM(G3:G14)</f>
        <v>60591519.26</v>
      </c>
      <c r="H15" s="18" t="n">
        <f aca="false">SUM(H3:H14)</f>
        <v>9557278.78</v>
      </c>
    </row>
    <row r="16" customFormat="false" ht="12.75" hidden="false" customHeight="true" outlineLevel="0" collapsed="false">
      <c r="A16" s="43" t="s">
        <v>22</v>
      </c>
      <c r="B16" s="43"/>
      <c r="C16" s="43"/>
      <c r="D16" s="43"/>
      <c r="E16" s="43"/>
      <c r="F16" s="43"/>
      <c r="G16" s="43"/>
      <c r="H16" s="43"/>
    </row>
    <row r="17" customFormat="false" ht="12.75" hidden="false" customHeight="false" outlineLevel="0" collapsed="false">
      <c r="A17" s="1" t="s">
        <v>24</v>
      </c>
      <c r="B17" s="45" t="n">
        <v>756</v>
      </c>
    </row>
    <row r="18" customFormat="false" ht="12.75" hidden="false" customHeight="false" outlineLevel="0" collapsed="false">
      <c r="A18" s="1" t="s">
        <v>25</v>
      </c>
      <c r="B18" s="45" t="n">
        <v>3140</v>
      </c>
    </row>
    <row r="19" customFormat="false" ht="12.75" hidden="false" customHeight="false" outlineLevel="0" collapsed="false">
      <c r="A19" s="1" t="s">
        <v>26</v>
      </c>
      <c r="B19" s="45" t="n">
        <v>677922</v>
      </c>
    </row>
  </sheetData>
  <mergeCells count="8">
    <mergeCell ref="A1:B2"/>
    <mergeCell ref="C1:C2"/>
    <mergeCell ref="D1:D2"/>
    <mergeCell ref="E1:H1"/>
    <mergeCell ref="A3:A14"/>
    <mergeCell ref="B3:B14"/>
    <mergeCell ref="A15:B15"/>
    <mergeCell ref="A16:H16"/>
  </mergeCells>
  <printOptions headings="false" gridLines="false" gridLinesSet="true" horizontalCentered="tru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H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484375" defaultRowHeight="12.75" zeroHeight="false" outlineLevelRow="0" outlineLevelCol="0"/>
  <cols>
    <col collapsed="false" customWidth="true" hidden="false" outlineLevel="0" max="1" min="1" style="45" width="17.71"/>
    <col collapsed="false" customWidth="true" hidden="false" outlineLevel="0" max="3" min="2" style="45" width="14.29"/>
    <col collapsed="false" customWidth="true" hidden="false" outlineLevel="0" max="6" min="4" style="45" width="17.29"/>
    <col collapsed="false" customWidth="true" hidden="false" outlineLevel="0" max="8" min="7" style="45" width="16"/>
    <col collapsed="false" customWidth="false" hidden="false" outlineLevel="0" max="16384" min="9" style="45" width="9.14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19" t="s">
        <v>2</v>
      </c>
      <c r="E1" s="63" t="s">
        <v>3</v>
      </c>
      <c r="F1" s="63"/>
      <c r="G1" s="63"/>
      <c r="H1" s="63"/>
    </row>
    <row r="2" customFormat="false" ht="12.75" hidden="false" customHeight="false" outlineLevel="0" collapsed="false">
      <c r="A2" s="19"/>
      <c r="B2" s="19"/>
      <c r="C2" s="19"/>
      <c r="D2" s="19"/>
      <c r="E2" s="59" t="s">
        <v>4</v>
      </c>
      <c r="F2" s="4" t="s">
        <v>5</v>
      </c>
      <c r="G2" s="4" t="s">
        <v>6</v>
      </c>
      <c r="H2" s="64" t="n">
        <v>2022</v>
      </c>
    </row>
    <row r="3" customFormat="false" ht="12.75" hidden="false" customHeight="true" outlineLevel="0" collapsed="false">
      <c r="A3" s="6" t="s">
        <v>285</v>
      </c>
      <c r="B3" s="6" t="s">
        <v>286</v>
      </c>
      <c r="C3" s="6" t="s">
        <v>10</v>
      </c>
      <c r="D3" s="7" t="n">
        <f aca="false">SUM(E3:H3)</f>
        <v>22801035.22</v>
      </c>
      <c r="E3" s="7" t="n">
        <v>9920431.67</v>
      </c>
      <c r="F3" s="58" t="n">
        <v>10196649.97</v>
      </c>
      <c r="G3" s="58" t="n">
        <v>2683953.58</v>
      </c>
      <c r="H3" s="8"/>
    </row>
    <row r="4" customFormat="false" ht="12.75" hidden="false" customHeight="false" outlineLevel="0" collapsed="false">
      <c r="A4" s="6"/>
      <c r="B4" s="6"/>
      <c r="C4" s="6" t="s">
        <v>11</v>
      </c>
      <c r="D4" s="7" t="n">
        <f aca="false">SUM(E4:H4)</f>
        <v>25894329.94</v>
      </c>
      <c r="E4" s="7" t="n">
        <v>10315104.98</v>
      </c>
      <c r="F4" s="58" t="n">
        <v>11085884.67</v>
      </c>
      <c r="G4" s="58" t="n">
        <v>4493340.29</v>
      </c>
      <c r="H4" s="8"/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SUM(E5:H5)</f>
        <v>26927471.72</v>
      </c>
      <c r="E5" s="7" t="n">
        <v>10053195.58</v>
      </c>
      <c r="F5" s="58" t="n">
        <v>11666190.25</v>
      </c>
      <c r="G5" s="58" t="n">
        <v>5208085.89</v>
      </c>
      <c r="H5" s="8"/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SUM(E6:H6)</f>
        <v>27215956.46</v>
      </c>
      <c r="E6" s="7" t="n">
        <v>9842492.34</v>
      </c>
      <c r="F6" s="58" t="n">
        <v>12072842.37</v>
      </c>
      <c r="G6" s="58" t="n">
        <v>5300621.75</v>
      </c>
      <c r="H6" s="8"/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SUM(E7:H7)</f>
        <v>17248919.93</v>
      </c>
      <c r="E7" s="7"/>
      <c r="F7" s="58" t="n">
        <v>11855386.42</v>
      </c>
      <c r="G7" s="58" t="n">
        <v>5393533.51</v>
      </c>
      <c r="H7" s="8"/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SUM(E8:H8)</f>
        <v>17121429.49</v>
      </c>
      <c r="E8" s="7"/>
      <c r="F8" s="58" t="n">
        <v>11564536.48</v>
      </c>
      <c r="G8" s="58" t="n">
        <v>5556893.01</v>
      </c>
      <c r="H8" s="8"/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SUM(E9:H9)</f>
        <v>17933160.58</v>
      </c>
      <c r="E9" s="7"/>
      <c r="F9" s="58" t="n">
        <v>11303775.23</v>
      </c>
      <c r="G9" s="58" t="n">
        <v>6629385.35</v>
      </c>
      <c r="H9" s="8"/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SUM(E10:H10)</f>
        <v>18488585.88</v>
      </c>
      <c r="E10" s="7"/>
      <c r="F10" s="58" t="n">
        <v>11108107.2</v>
      </c>
      <c r="G10" s="58" t="n">
        <v>7265217.06</v>
      </c>
      <c r="H10" s="8" t="n">
        <v>115261.62</v>
      </c>
    </row>
    <row r="11" customFormat="false" ht="12.75" hidden="false" customHeight="false" outlineLevel="0" collapsed="false">
      <c r="A11" s="6"/>
      <c r="B11" s="6"/>
      <c r="C11" s="6" t="s">
        <v>18</v>
      </c>
      <c r="D11" s="7" t="n">
        <f aca="false">SUM(E11:H11)</f>
        <v>18882541.22</v>
      </c>
      <c r="E11" s="7"/>
      <c r="F11" s="58" t="n">
        <v>10837045.4</v>
      </c>
      <c r="G11" s="58" t="n">
        <v>7796917.88</v>
      </c>
      <c r="H11" s="8" t="n">
        <v>248577.94</v>
      </c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SUM(E12:H12)</f>
        <v>20052349.52</v>
      </c>
      <c r="E12" s="7"/>
      <c r="F12" s="58" t="n">
        <v>10613020.25</v>
      </c>
      <c r="G12" s="58" t="n">
        <v>8777915.06</v>
      </c>
      <c r="H12" s="8" t="n">
        <v>661414.21</v>
      </c>
    </row>
    <row r="13" customFormat="false" ht="12.75" hidden="false" customHeight="false" outlineLevel="0" collapsed="false">
      <c r="A13" s="6"/>
      <c r="B13" s="6"/>
      <c r="C13" s="6" t="s">
        <v>20</v>
      </c>
      <c r="D13" s="7" t="n">
        <f aca="false">SUM(E13:H13)</f>
        <v>21107271.99</v>
      </c>
      <c r="E13" s="7"/>
      <c r="F13" s="58" t="n">
        <v>10402035.44</v>
      </c>
      <c r="G13" s="58" t="n">
        <v>9550223.49</v>
      </c>
      <c r="H13" s="8" t="n">
        <v>1155013.06</v>
      </c>
    </row>
    <row r="14" customFormat="false" ht="12.75" hidden="false" customHeight="false" outlineLevel="0" collapsed="false">
      <c r="A14" s="6"/>
      <c r="B14" s="6"/>
      <c r="C14" s="6" t="s">
        <v>21</v>
      </c>
      <c r="D14" s="7" t="n">
        <f aca="false">SUM(E14:H14)</f>
        <v>21596213.91</v>
      </c>
      <c r="E14" s="7"/>
      <c r="F14" s="58" t="n">
        <v>10194798.98</v>
      </c>
      <c r="G14" s="58" t="n">
        <v>9648755.73</v>
      </c>
      <c r="H14" s="8" t="n">
        <v>1752659.2</v>
      </c>
    </row>
    <row r="15" customFormat="false" ht="12.75" hidden="false" customHeight="false" outlineLevel="0" collapsed="false">
      <c r="A15" s="11"/>
      <c r="B15" s="11"/>
      <c r="C15" s="11"/>
      <c r="D15" s="12" t="n">
        <f aca="false">SUM(D3:D14)</f>
        <v>255269265.86</v>
      </c>
      <c r="E15" s="12" t="n">
        <f aca="false">SUM(E3:E14)</f>
        <v>40131224.57</v>
      </c>
      <c r="F15" s="12" t="n">
        <f aca="false">SUM(F3:F14)</f>
        <v>132900272.66</v>
      </c>
      <c r="G15" s="12" t="n">
        <f aca="false">SUM(G3:G14)</f>
        <v>78304842.6</v>
      </c>
      <c r="H15" s="18" t="n">
        <f aca="false">SUM(H3:H14)</f>
        <v>3932926.03</v>
      </c>
    </row>
    <row r="16" customFormat="false" ht="12.75" hidden="false" customHeight="true" outlineLevel="0" collapsed="false">
      <c r="A16" s="43" t="s">
        <v>22</v>
      </c>
      <c r="B16" s="43"/>
      <c r="C16" s="43"/>
      <c r="D16" s="43"/>
      <c r="E16" s="43"/>
      <c r="F16" s="43"/>
      <c r="G16" s="43"/>
      <c r="H16" s="43"/>
    </row>
    <row r="17" customFormat="false" ht="12.75" hidden="false" customHeight="false" outlineLevel="0" collapsed="false">
      <c r="A17" s="1" t="s">
        <v>24</v>
      </c>
      <c r="B17" s="45" t="n">
        <v>104</v>
      </c>
    </row>
    <row r="18" customFormat="false" ht="12.75" hidden="false" customHeight="false" outlineLevel="0" collapsed="false">
      <c r="A18" s="1" t="s">
        <v>25</v>
      </c>
      <c r="B18" s="45" t="n">
        <v>60</v>
      </c>
    </row>
    <row r="19" customFormat="false" ht="12.75" hidden="false" customHeight="false" outlineLevel="0" collapsed="false">
      <c r="A19" s="1" t="s">
        <v>26</v>
      </c>
      <c r="B19" s="45" t="n">
        <v>37852</v>
      </c>
    </row>
  </sheetData>
  <mergeCells count="8">
    <mergeCell ref="A1:B2"/>
    <mergeCell ref="C1:C2"/>
    <mergeCell ref="D1:D2"/>
    <mergeCell ref="E1:H1"/>
    <mergeCell ref="A3:A14"/>
    <mergeCell ref="B3:B14"/>
    <mergeCell ref="A15:B15"/>
    <mergeCell ref="A16:H16"/>
  </mergeCells>
  <printOptions headings="false" gridLines="false" gridLinesSet="true" horizontalCentered="tru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P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484375" defaultRowHeight="12.75" zeroHeight="false" outlineLevelRow="0" outlineLevelCol="0"/>
  <cols>
    <col collapsed="false" customWidth="true" hidden="false" outlineLevel="0" max="1" min="1" style="45" width="15"/>
    <col collapsed="false" customWidth="true" hidden="false" outlineLevel="0" max="3" min="2" style="45" width="14.29"/>
    <col collapsed="false" customWidth="true" hidden="false" outlineLevel="0" max="5" min="4" style="54" width="17.42"/>
    <col collapsed="false" customWidth="true" hidden="false" outlineLevel="0" max="7" min="6" style="54" width="19"/>
    <col collapsed="false" customWidth="true" hidden="false" outlineLevel="0" max="8" min="8" style="54" width="17.29"/>
    <col collapsed="false" customWidth="true" hidden="false" outlineLevel="0" max="9" min="9" style="54" width="16"/>
    <col collapsed="false" customWidth="true" hidden="false" outlineLevel="0" max="10" min="10" style="45" width="14.29"/>
    <col collapsed="false" customWidth="false" hidden="false" outlineLevel="0" max="11" min="11" style="45" width="9.14"/>
    <col collapsed="false" customWidth="true" hidden="false" outlineLevel="0" max="12" min="12" style="45" width="12.42"/>
    <col collapsed="false" customWidth="false" hidden="false" outlineLevel="0" max="16384" min="13" style="45" width="9.14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39" t="s">
        <v>2</v>
      </c>
      <c r="E1" s="46"/>
      <c r="F1" s="71" t="s">
        <v>3</v>
      </c>
      <c r="G1" s="71"/>
      <c r="H1" s="71"/>
      <c r="I1" s="71"/>
    </row>
    <row r="2" customFormat="false" ht="12.75" hidden="false" customHeight="false" outlineLevel="0" collapsed="false">
      <c r="A2" s="19"/>
      <c r="B2" s="19"/>
      <c r="C2" s="19"/>
      <c r="D2" s="39"/>
      <c r="E2" s="72" t="s">
        <v>4</v>
      </c>
      <c r="F2" s="41" t="s">
        <v>5</v>
      </c>
      <c r="G2" s="41" t="s">
        <v>6</v>
      </c>
      <c r="H2" s="57" t="s">
        <v>7</v>
      </c>
      <c r="I2" s="49" t="s">
        <v>37</v>
      </c>
    </row>
    <row r="3" customFormat="false" ht="12.75" hidden="false" customHeight="true" outlineLevel="0" collapsed="false">
      <c r="A3" s="6" t="s">
        <v>287</v>
      </c>
      <c r="B3" s="6" t="s">
        <v>288</v>
      </c>
      <c r="C3" s="6" t="s">
        <v>10</v>
      </c>
      <c r="D3" s="7" t="n">
        <f aca="false">SUM(E3:I3)</f>
        <v>14828176.03</v>
      </c>
      <c r="E3" s="7" t="n">
        <v>9713729.97</v>
      </c>
      <c r="F3" s="7" t="n">
        <v>2482238.18</v>
      </c>
      <c r="G3" s="7" t="n">
        <v>2599873.13</v>
      </c>
      <c r="H3" s="7" t="n">
        <v>32334.75</v>
      </c>
      <c r="I3" s="50"/>
    </row>
    <row r="4" customFormat="false" ht="12.75" hidden="false" customHeight="false" outlineLevel="0" collapsed="false">
      <c r="A4" s="6"/>
      <c r="B4" s="6"/>
      <c r="C4" s="6" t="s">
        <v>11</v>
      </c>
      <c r="D4" s="7" t="n">
        <f aca="false">SUM(E4:I4)</f>
        <v>17869867.6</v>
      </c>
      <c r="E4" s="7" t="n">
        <v>10665145.45</v>
      </c>
      <c r="F4" s="7" t="n">
        <v>2533332.85</v>
      </c>
      <c r="G4" s="7" t="n">
        <v>2687234.38</v>
      </c>
      <c r="H4" s="7" t="n">
        <v>1984154.92</v>
      </c>
      <c r="I4" s="50"/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SUM(E5:I5)</f>
        <v>18805458.61</v>
      </c>
      <c r="E5" s="7" t="n">
        <v>11169534.48</v>
      </c>
      <c r="F5" s="7" t="n">
        <v>3100069.73</v>
      </c>
      <c r="G5" s="7" t="n">
        <v>2652514.75</v>
      </c>
      <c r="H5" s="7" t="n">
        <v>1883339.65</v>
      </c>
      <c r="I5" s="50"/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SUM(E6:I6)</f>
        <v>22638094.8</v>
      </c>
      <c r="E6" s="7" t="n">
        <v>10340116.56</v>
      </c>
      <c r="F6" s="7" t="n">
        <v>7760576.76</v>
      </c>
      <c r="G6" s="7" t="n">
        <v>2651004.61</v>
      </c>
      <c r="H6" s="7" t="n">
        <v>1886396.87</v>
      </c>
      <c r="I6" s="50"/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SUM(E7:I7)</f>
        <v>13880238.38</v>
      </c>
      <c r="E7" s="7"/>
      <c r="F7" s="7" t="n">
        <v>9318323.5</v>
      </c>
      <c r="G7" s="7" t="n">
        <v>2721026.89</v>
      </c>
      <c r="H7" s="7" t="n">
        <v>1840887.99</v>
      </c>
      <c r="I7" s="50"/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SUM(E8:I8)</f>
        <v>13704774.03</v>
      </c>
      <c r="E8" s="7"/>
      <c r="F8" s="7" t="n">
        <v>8954078.53</v>
      </c>
      <c r="G8" s="7" t="n">
        <v>2764579.07</v>
      </c>
      <c r="H8" s="7" t="n">
        <v>1986116.43</v>
      </c>
      <c r="I8" s="50"/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SUM(E9:I9)</f>
        <v>13735769.45</v>
      </c>
      <c r="E9" s="7"/>
      <c r="F9" s="7" t="n">
        <v>8705636.1</v>
      </c>
      <c r="G9" s="7" t="n">
        <v>2852657.48</v>
      </c>
      <c r="H9" s="7" t="n">
        <v>2177475.87</v>
      </c>
      <c r="I9" s="50"/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SUM(E10:I10)</f>
        <v>14367355.28</v>
      </c>
      <c r="E10" s="7"/>
      <c r="F10" s="7" t="n">
        <v>9042789.97</v>
      </c>
      <c r="G10" s="7" t="n">
        <v>2922505.26</v>
      </c>
      <c r="H10" s="7" t="n">
        <v>2402060.05</v>
      </c>
      <c r="I10" s="50"/>
    </row>
    <row r="11" customFormat="false" ht="12.75" hidden="false" customHeight="false" outlineLevel="0" collapsed="false">
      <c r="A11" s="6"/>
      <c r="B11" s="6"/>
      <c r="C11" s="6" t="s">
        <v>18</v>
      </c>
      <c r="D11" s="7" t="n">
        <f aca="false">SUM(E11:I11)</f>
        <v>14035234.1</v>
      </c>
      <c r="E11" s="7"/>
      <c r="F11" s="7" t="n">
        <v>8610328.38</v>
      </c>
      <c r="G11" s="7" t="n">
        <v>2943573.03</v>
      </c>
      <c r="H11" s="7" t="n">
        <v>2481332.69</v>
      </c>
      <c r="I11" s="50"/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SUM(E12:I12)</f>
        <v>14497258.05</v>
      </c>
      <c r="E12" s="7"/>
      <c r="F12" s="7" t="n">
        <v>8975700.12</v>
      </c>
      <c r="G12" s="7" t="n">
        <v>2923946.75</v>
      </c>
      <c r="H12" s="7" t="n">
        <v>2597611.18</v>
      </c>
      <c r="I12" s="50"/>
    </row>
    <row r="13" customFormat="false" ht="12.75" hidden="false" customHeight="false" outlineLevel="0" collapsed="false">
      <c r="A13" s="6"/>
      <c r="B13" s="6"/>
      <c r="C13" s="6" t="s">
        <v>20</v>
      </c>
      <c r="D13" s="7" t="n">
        <f aca="false">SUM(E13:I13)</f>
        <v>15294094.03</v>
      </c>
      <c r="E13" s="7"/>
      <c r="F13" s="7" t="n">
        <v>9842303.86</v>
      </c>
      <c r="G13" s="7" t="n">
        <v>2892153.93</v>
      </c>
      <c r="H13" s="7" t="n">
        <v>2559636.24</v>
      </c>
      <c r="I13" s="50"/>
    </row>
    <row r="14" customFormat="false" ht="12.75" hidden="false" customHeight="false" outlineLevel="0" collapsed="false">
      <c r="A14" s="6"/>
      <c r="B14" s="6"/>
      <c r="C14" s="6" t="s">
        <v>21</v>
      </c>
      <c r="D14" s="7" t="n">
        <f aca="false">SUM(E14:I14)</f>
        <v>16709820.47</v>
      </c>
      <c r="E14" s="7"/>
      <c r="F14" s="7" t="n">
        <v>9383533.05</v>
      </c>
      <c r="G14" s="7" t="n">
        <v>2805849.99</v>
      </c>
      <c r="H14" s="7" t="n">
        <v>2661308.01</v>
      </c>
      <c r="I14" s="50" t="n">
        <v>1859129.42</v>
      </c>
    </row>
    <row r="15" customFormat="false" ht="12.75" hidden="false" customHeight="false" outlineLevel="0" collapsed="false">
      <c r="A15" s="11"/>
      <c r="B15" s="11"/>
      <c r="C15" s="11"/>
      <c r="D15" s="42" t="n">
        <f aca="false">SUM(D3:D14)</f>
        <v>190366140.83</v>
      </c>
      <c r="E15" s="51" t="n">
        <f aca="false">SUM(E3:E14)</f>
        <v>41888526.46</v>
      </c>
      <c r="F15" s="51" t="n">
        <f aca="false">SUM(F3:F14)</f>
        <v>88708911.03</v>
      </c>
      <c r="G15" s="51" t="n">
        <f aca="false">SUM(G3:G14)</f>
        <v>33416919.27</v>
      </c>
      <c r="H15" s="51" t="n">
        <f aca="false">SUM(H3:H14)</f>
        <v>24492654.65</v>
      </c>
      <c r="I15" s="52" t="n">
        <f aca="false">SUM(I3:I14)</f>
        <v>1859129.42</v>
      </c>
    </row>
    <row r="16" customFormat="false" ht="12.75" hidden="false" customHeight="true" outlineLevel="0" collapsed="false">
      <c r="A16" s="43" t="s">
        <v>22</v>
      </c>
      <c r="B16" s="43"/>
      <c r="C16" s="43"/>
      <c r="D16" s="43"/>
      <c r="E16" s="43"/>
      <c r="F16" s="43"/>
      <c r="G16" s="43"/>
      <c r="H16" s="43"/>
      <c r="I16" s="43"/>
      <c r="J16" s="73"/>
      <c r="K16" s="73"/>
      <c r="L16" s="73"/>
      <c r="M16" s="73"/>
      <c r="N16" s="73"/>
      <c r="O16" s="73"/>
      <c r="P16" s="73"/>
    </row>
    <row r="17" customFormat="false" ht="12.75" hidden="false" customHeight="false" outlineLevel="0" collapsed="false">
      <c r="A17" s="1" t="s">
        <v>24</v>
      </c>
      <c r="B17" s="45" t="n">
        <v>104</v>
      </c>
    </row>
    <row r="18" customFormat="false" ht="12.75" hidden="false" customHeight="false" outlineLevel="0" collapsed="false">
      <c r="A18" s="1" t="s">
        <v>25</v>
      </c>
      <c r="B18" s="45" t="n">
        <v>31</v>
      </c>
    </row>
    <row r="19" customFormat="false" ht="12.75" hidden="false" customHeight="false" outlineLevel="0" collapsed="false">
      <c r="A19" s="1" t="s">
        <v>26</v>
      </c>
      <c r="B19" s="45" t="n">
        <v>48490</v>
      </c>
    </row>
  </sheetData>
  <mergeCells count="8">
    <mergeCell ref="A1:B2"/>
    <mergeCell ref="C1:C2"/>
    <mergeCell ref="D1:D2"/>
    <mergeCell ref="F1:I1"/>
    <mergeCell ref="A3:A14"/>
    <mergeCell ref="B3:B14"/>
    <mergeCell ref="A15:B15"/>
    <mergeCell ref="A16:I16"/>
  </mergeCells>
  <printOptions headings="false" gridLines="false" gridLinesSet="true" horizontalCentered="true" verticalCentered="false"/>
  <pageMargins left="0.511805555555556" right="0.511805555555556" top="0.7875" bottom="0.7875" header="0.511811023622047" footer="0.511811023622047"/>
  <pageSetup paperSize="9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I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484375" defaultRowHeight="12.75" zeroHeight="false" outlineLevelRow="0" outlineLevelCol="0"/>
  <cols>
    <col collapsed="false" customWidth="true" hidden="false" outlineLevel="0" max="1" min="1" style="45" width="24.86"/>
    <col collapsed="false" customWidth="true" hidden="false" outlineLevel="0" max="2" min="2" style="45" width="16.29"/>
    <col collapsed="false" customWidth="true" hidden="false" outlineLevel="0" max="3" min="3" style="45" width="15.57"/>
    <col collapsed="false" customWidth="true" hidden="false" outlineLevel="0" max="4" min="4" style="45" width="21.29"/>
    <col collapsed="false" customWidth="true" hidden="false" outlineLevel="0" max="5" min="5" style="45" width="15.57"/>
    <col collapsed="false" customWidth="true" hidden="false" outlineLevel="0" max="6" min="6" style="45" width="25.42"/>
    <col collapsed="false" customWidth="true" hidden="false" outlineLevel="0" max="7" min="7" style="45" width="14.86"/>
    <col collapsed="false" customWidth="true" hidden="false" outlineLevel="0" max="8" min="8" style="45" width="14.42"/>
    <col collapsed="false" customWidth="true" hidden="false" outlineLevel="0" max="9" min="9" style="45" width="14.86"/>
    <col collapsed="false" customWidth="true" hidden="false" outlineLevel="0" max="11" min="10" style="45" width="17.29"/>
    <col collapsed="false" customWidth="true" hidden="false" outlineLevel="0" max="12" min="12" style="45" width="16"/>
    <col collapsed="false" customWidth="true" hidden="false" outlineLevel="0" max="13" min="13" style="45" width="14.86"/>
    <col collapsed="false" customWidth="true" hidden="false" outlineLevel="0" max="14" min="14" style="45" width="17.29"/>
    <col collapsed="false" customWidth="false" hidden="false" outlineLevel="0" max="16384" min="15" style="45" width="9.14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19" t="s">
        <v>2</v>
      </c>
      <c r="E1" s="55"/>
      <c r="F1" s="23" t="s">
        <v>3</v>
      </c>
      <c r="G1" s="23"/>
      <c r="H1" s="23"/>
      <c r="I1" s="23"/>
    </row>
    <row r="2" customFormat="false" ht="12.75" hidden="false" customHeight="false" outlineLevel="0" collapsed="false">
      <c r="A2" s="19"/>
      <c r="B2" s="19"/>
      <c r="C2" s="19"/>
      <c r="D2" s="19"/>
      <c r="E2" s="59" t="s">
        <v>38</v>
      </c>
      <c r="F2" s="20" t="s">
        <v>39</v>
      </c>
      <c r="G2" s="4" t="s">
        <v>40</v>
      </c>
      <c r="H2" s="4" t="s">
        <v>41</v>
      </c>
      <c r="I2" s="4" t="s">
        <v>42</v>
      </c>
    </row>
    <row r="3" customFormat="false" ht="12.75" hidden="false" customHeight="true" outlineLevel="0" collapsed="false">
      <c r="A3" s="6" t="s">
        <v>289</v>
      </c>
      <c r="B3" s="6" t="s">
        <v>290</v>
      </c>
      <c r="C3" s="6" t="s">
        <v>10</v>
      </c>
      <c r="D3" s="7" t="n">
        <f aca="false">SUM(E3:I3)</f>
        <v>440659.37</v>
      </c>
      <c r="E3" s="21" t="n">
        <v>79523.6</v>
      </c>
      <c r="F3" s="7" t="n">
        <v>84476.24</v>
      </c>
      <c r="G3" s="7" t="n">
        <v>91452.65</v>
      </c>
      <c r="H3" s="7" t="n">
        <v>93706.9</v>
      </c>
      <c r="I3" s="8" t="n">
        <v>91499.98</v>
      </c>
    </row>
    <row r="4" customFormat="false" ht="12.75" hidden="false" customHeight="false" outlineLevel="0" collapsed="false">
      <c r="A4" s="6"/>
      <c r="B4" s="6"/>
      <c r="C4" s="6" t="s">
        <v>11</v>
      </c>
      <c r="D4" s="7" t="n">
        <f aca="false">SUM(E4:I4)</f>
        <v>380749.22</v>
      </c>
      <c r="E4" s="7"/>
      <c r="F4" s="7" t="n">
        <v>87520.72</v>
      </c>
      <c r="G4" s="7" t="n">
        <v>92176.64</v>
      </c>
      <c r="H4" s="7" t="n">
        <v>99323.46</v>
      </c>
      <c r="I4" s="8" t="n">
        <v>101728.4</v>
      </c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SUM(E5:I5)</f>
        <v>377817.72</v>
      </c>
      <c r="E5" s="7"/>
      <c r="F5" s="21" t="n">
        <v>86446.48</v>
      </c>
      <c r="G5" s="7" t="n">
        <v>91349.56</v>
      </c>
      <c r="H5" s="7" t="n">
        <v>98819.28</v>
      </c>
      <c r="I5" s="8" t="n">
        <v>101202.4</v>
      </c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SUM(E6:I6)</f>
        <v>375790.5</v>
      </c>
      <c r="E6" s="7"/>
      <c r="F6" s="21" t="n">
        <v>85909.36</v>
      </c>
      <c r="G6" s="7" t="n">
        <v>90978.8</v>
      </c>
      <c r="H6" s="7" t="n">
        <v>98147.04</v>
      </c>
      <c r="I6" s="8" t="n">
        <v>100755.3</v>
      </c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SUM(E7:I7)</f>
        <v>373328.02</v>
      </c>
      <c r="E7" s="7"/>
      <c r="F7" s="7" t="n">
        <v>85342.4</v>
      </c>
      <c r="G7" s="7" t="n">
        <v>90379.88</v>
      </c>
      <c r="H7" s="7" t="n">
        <v>97586.84</v>
      </c>
      <c r="I7" s="8" t="n">
        <v>100018.9</v>
      </c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SUM(E8:I8)</f>
        <v>369876.1</v>
      </c>
      <c r="E8" s="7"/>
      <c r="F8" s="7" t="n">
        <v>84506.88</v>
      </c>
      <c r="G8" s="7" t="n">
        <v>89524.28</v>
      </c>
      <c r="H8" s="7" t="n">
        <v>96746.54</v>
      </c>
      <c r="I8" s="8" t="n">
        <v>99098.4</v>
      </c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SUM(E9:I9)</f>
        <v>366111.35</v>
      </c>
      <c r="E9" s="7"/>
      <c r="F9" s="7" t="n">
        <v>83313.28</v>
      </c>
      <c r="G9" s="7" t="n">
        <v>88640.16</v>
      </c>
      <c r="H9" s="7" t="n">
        <v>95822.21</v>
      </c>
      <c r="I9" s="8" t="n">
        <v>98335.7</v>
      </c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SUM(E10:I10)</f>
        <v>362424.35</v>
      </c>
      <c r="E10" s="7"/>
      <c r="F10" s="7" t="n">
        <v>82418.08</v>
      </c>
      <c r="G10" s="7" t="n">
        <v>87984.2</v>
      </c>
      <c r="H10" s="7" t="n">
        <v>94869.87</v>
      </c>
      <c r="I10" s="9" t="n">
        <v>97152.2</v>
      </c>
    </row>
    <row r="11" customFormat="false" ht="12.75" hidden="false" customHeight="false" outlineLevel="0" collapsed="false">
      <c r="A11" s="6"/>
      <c r="B11" s="6"/>
      <c r="C11" s="6" t="s">
        <v>18</v>
      </c>
      <c r="D11" s="7" t="n">
        <f aca="false">SUM(E11:I11)</f>
        <v>359370.81</v>
      </c>
      <c r="E11" s="7"/>
      <c r="F11" s="7" t="n">
        <v>81731.76</v>
      </c>
      <c r="G11" s="7" t="n">
        <v>87157.12</v>
      </c>
      <c r="H11" s="7" t="n">
        <v>94197.63</v>
      </c>
      <c r="I11" s="9" t="n">
        <v>96284.3</v>
      </c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SUM(E12:I12)</f>
        <v>356436.69</v>
      </c>
      <c r="E12" s="7"/>
      <c r="F12" s="7" t="n">
        <v>81224.48</v>
      </c>
      <c r="G12" s="7" t="n">
        <v>86415.6</v>
      </c>
      <c r="H12" s="7" t="n">
        <v>93301.31</v>
      </c>
      <c r="I12" s="9" t="n">
        <v>95495.3</v>
      </c>
    </row>
    <row r="13" customFormat="false" ht="12.75" hidden="false" customHeight="false" outlineLevel="0" collapsed="false">
      <c r="A13" s="6"/>
      <c r="B13" s="6"/>
      <c r="C13" s="6" t="s">
        <v>20</v>
      </c>
      <c r="D13" s="7" t="n">
        <f aca="false">SUM(E13:I13)</f>
        <v>353859.02</v>
      </c>
      <c r="E13" s="7"/>
      <c r="F13" s="7" t="n">
        <v>80806.72</v>
      </c>
      <c r="G13" s="7" t="n">
        <v>85702.6</v>
      </c>
      <c r="H13" s="7" t="n">
        <v>92433</v>
      </c>
      <c r="I13" s="9" t="n">
        <v>94916.7</v>
      </c>
    </row>
    <row r="14" customFormat="false" ht="12.75" hidden="false" customHeight="false" outlineLevel="0" collapsed="false">
      <c r="A14" s="6"/>
      <c r="B14" s="6"/>
      <c r="C14" s="6" t="s">
        <v>21</v>
      </c>
      <c r="D14" s="7" t="n">
        <f aca="false">SUM(E14:I14)</f>
        <v>351560.1</v>
      </c>
      <c r="E14" s="7"/>
      <c r="F14" s="7" t="n">
        <v>80269.6</v>
      </c>
      <c r="G14" s="7" t="n">
        <v>85132.2</v>
      </c>
      <c r="H14" s="7" t="n">
        <v>91872.8</v>
      </c>
      <c r="I14" s="9" t="n">
        <v>94285.5</v>
      </c>
    </row>
    <row r="15" customFormat="false" ht="12.75" hidden="false" customHeight="false" outlineLevel="0" collapsed="false">
      <c r="A15" s="11"/>
      <c r="B15" s="11"/>
      <c r="C15" s="11"/>
      <c r="D15" s="12" t="n">
        <f aca="false">SUM(D3:D14)</f>
        <v>4467983.25</v>
      </c>
      <c r="E15" s="12" t="n">
        <f aca="false">SUM(E3:E14)</f>
        <v>79523.6</v>
      </c>
      <c r="F15" s="12" t="n">
        <f aca="false">SUM(F3:F14)</f>
        <v>1003966</v>
      </c>
      <c r="G15" s="12" t="n">
        <f aca="false">SUM(G3:G14)</f>
        <v>1066893.69</v>
      </c>
      <c r="H15" s="12" t="n">
        <f aca="false">SUM(H3:H14)</f>
        <v>1146826.88</v>
      </c>
      <c r="I15" s="12" t="n">
        <f aca="false">SUM(I3:I14)</f>
        <v>1170773.08</v>
      </c>
    </row>
    <row r="16" customFormat="false" ht="12.75" hidden="false" customHeight="true" outlineLevel="0" collapsed="false">
      <c r="A16" s="43" t="s">
        <v>22</v>
      </c>
      <c r="B16" s="43"/>
      <c r="C16" s="43"/>
      <c r="D16" s="43"/>
      <c r="E16" s="43"/>
      <c r="F16" s="43"/>
      <c r="G16" s="43"/>
      <c r="H16" s="43"/>
      <c r="I16" s="43"/>
    </row>
    <row r="17" customFormat="false" ht="12.75" hidden="false" customHeight="false" outlineLevel="0" collapsed="false">
      <c r="A17" s="1" t="s">
        <v>24</v>
      </c>
      <c r="B17" s="45" t="n">
        <v>1</v>
      </c>
    </row>
    <row r="18" customFormat="false" ht="12.75" hidden="false" customHeight="false" outlineLevel="0" collapsed="false">
      <c r="A18" s="1" t="s">
        <v>25</v>
      </c>
      <c r="B18" s="45" t="n">
        <v>93</v>
      </c>
    </row>
    <row r="19" customFormat="false" ht="12.75" hidden="false" customHeight="false" outlineLevel="0" collapsed="false">
      <c r="A19" s="1" t="s">
        <v>26</v>
      </c>
      <c r="B19" s="74" t="s">
        <v>291</v>
      </c>
    </row>
  </sheetData>
  <mergeCells count="8">
    <mergeCell ref="A1:B2"/>
    <mergeCell ref="C1:C2"/>
    <mergeCell ref="D1:D2"/>
    <mergeCell ref="F1:I1"/>
    <mergeCell ref="A3:A14"/>
    <mergeCell ref="B3:B14"/>
    <mergeCell ref="A15:B15"/>
    <mergeCell ref="A16:I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I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484375" defaultRowHeight="12.75" zeroHeight="false" outlineLevelRow="0" outlineLevelCol="0"/>
  <cols>
    <col collapsed="false" customWidth="true" hidden="false" outlineLevel="0" max="1" min="1" style="45" width="19.14"/>
    <col collapsed="false" customWidth="true" hidden="false" outlineLevel="0" max="2" min="2" style="45" width="18.42"/>
    <col collapsed="false" customWidth="true" hidden="false" outlineLevel="0" max="3" min="3" style="45" width="18.86"/>
    <col collapsed="false" customWidth="true" hidden="false" outlineLevel="0" max="4" min="4" style="45" width="20.57"/>
    <col collapsed="false" customWidth="true" hidden="false" outlineLevel="0" max="5" min="5" style="45" width="21.71"/>
    <col collapsed="false" customWidth="true" hidden="false" outlineLevel="0" max="6" min="6" style="45" width="15.29"/>
    <col collapsed="false" customWidth="true" hidden="false" outlineLevel="0" max="7" min="7" style="45" width="18"/>
    <col collapsed="false" customWidth="true" hidden="false" outlineLevel="0" max="8" min="8" style="45" width="15.42"/>
    <col collapsed="false" customWidth="true" hidden="false" outlineLevel="0" max="9" min="9" style="45" width="16.29"/>
    <col collapsed="false" customWidth="true" hidden="false" outlineLevel="0" max="10" min="10" style="45" width="13.15"/>
    <col collapsed="false" customWidth="true" hidden="false" outlineLevel="0" max="12" min="11" style="45" width="17.29"/>
    <col collapsed="false" customWidth="true" hidden="false" outlineLevel="0" max="13" min="13" style="45" width="16"/>
    <col collapsed="false" customWidth="true" hidden="false" outlineLevel="0" max="14" min="14" style="45" width="14.86"/>
    <col collapsed="false" customWidth="true" hidden="false" outlineLevel="0" max="15" min="15" style="45" width="17.29"/>
    <col collapsed="false" customWidth="false" hidden="false" outlineLevel="0" max="16384" min="16" style="45" width="9.14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19" t="s">
        <v>2</v>
      </c>
      <c r="E1" s="55"/>
      <c r="F1" s="23" t="s">
        <v>3</v>
      </c>
      <c r="G1" s="23"/>
      <c r="H1" s="23"/>
      <c r="I1" s="23"/>
    </row>
    <row r="2" customFormat="false" ht="12.75" hidden="false" customHeight="false" outlineLevel="0" collapsed="false">
      <c r="A2" s="19"/>
      <c r="B2" s="19"/>
      <c r="C2" s="19"/>
      <c r="D2" s="19"/>
      <c r="E2" s="59" t="s">
        <v>38</v>
      </c>
      <c r="F2" s="20" t="s">
        <v>39</v>
      </c>
      <c r="G2" s="4" t="s">
        <v>40</v>
      </c>
      <c r="H2" s="4" t="s">
        <v>41</v>
      </c>
      <c r="I2" s="4" t="s">
        <v>42</v>
      </c>
    </row>
    <row r="3" customFormat="false" ht="12.75" hidden="false" customHeight="true" outlineLevel="0" collapsed="false">
      <c r="A3" s="6" t="s">
        <v>292</v>
      </c>
      <c r="B3" s="6" t="s">
        <v>293</v>
      </c>
      <c r="C3" s="6" t="s">
        <v>10</v>
      </c>
      <c r="D3" s="7" t="n">
        <f aca="false">SUM(E3:I3)</f>
        <v>64255</v>
      </c>
      <c r="E3" s="7" t="n">
        <v>12038.38</v>
      </c>
      <c r="F3" s="7" t="n">
        <v>12789.4</v>
      </c>
      <c r="G3" s="7" t="n">
        <v>13313.38</v>
      </c>
      <c r="H3" s="7" t="n">
        <v>13360.85</v>
      </c>
      <c r="I3" s="8" t="n">
        <v>12752.99</v>
      </c>
    </row>
    <row r="4" customFormat="false" ht="12.75" hidden="false" customHeight="false" outlineLevel="0" collapsed="false">
      <c r="A4" s="6"/>
      <c r="B4" s="6"/>
      <c r="C4" s="6" t="s">
        <v>11</v>
      </c>
      <c r="D4" s="7" t="n">
        <f aca="false">SUM(E4:I4)</f>
        <v>66885.63</v>
      </c>
      <c r="E4" s="7" t="n">
        <v>12344.75</v>
      </c>
      <c r="F4" s="7" t="n">
        <v>13079.7</v>
      </c>
      <c r="G4" s="7" t="n">
        <v>13486.46</v>
      </c>
      <c r="H4" s="7" t="n">
        <v>14011.54</v>
      </c>
      <c r="I4" s="8" t="n">
        <v>13963.18</v>
      </c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SUM(E5:I5)</f>
        <v>66474.06</v>
      </c>
      <c r="E5" s="7" t="n">
        <v>12260.52</v>
      </c>
      <c r="F5" s="21" t="n">
        <v>12953.03</v>
      </c>
      <c r="G5" s="7" t="n">
        <v>13455.98</v>
      </c>
      <c r="H5" s="7" t="n">
        <v>13918.38</v>
      </c>
      <c r="I5" s="8" t="n">
        <v>13886.15</v>
      </c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SUM(E6:I6)</f>
        <v>65901.15</v>
      </c>
      <c r="E6" s="7" t="n">
        <v>12085.86</v>
      </c>
      <c r="F6" s="7" t="n">
        <v>12737.88</v>
      </c>
      <c r="G6" s="7" t="n">
        <v>13453.18</v>
      </c>
      <c r="H6" s="7" t="n">
        <v>13908.53</v>
      </c>
      <c r="I6" s="8" t="n">
        <v>13715.7</v>
      </c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SUM(E7:I7)</f>
        <v>65516.56</v>
      </c>
      <c r="E7" s="7" t="n">
        <v>11923.04</v>
      </c>
      <c r="F7" s="7" t="n">
        <v>12769.02</v>
      </c>
      <c r="G7" s="7" t="n">
        <v>13396.44</v>
      </c>
      <c r="H7" s="7" t="n">
        <v>13846.24</v>
      </c>
      <c r="I7" s="8" t="n">
        <v>13581.82</v>
      </c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SUM(E8:I8)</f>
        <v>65230.78</v>
      </c>
      <c r="E8" s="7" t="n">
        <v>11857.12</v>
      </c>
      <c r="F8" s="7" t="n">
        <v>12727.88</v>
      </c>
      <c r="G8" s="7" t="n">
        <v>13375.88</v>
      </c>
      <c r="H8" s="7" t="n">
        <v>13811.75</v>
      </c>
      <c r="I8" s="8" t="n">
        <v>13458.15</v>
      </c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SUM(E9:I9)</f>
        <v>64957.75</v>
      </c>
      <c r="E9" s="7" t="n">
        <v>11829.04</v>
      </c>
      <c r="F9" s="7" t="n">
        <v>12657.56</v>
      </c>
      <c r="G9" s="7" t="n">
        <v>13318.58</v>
      </c>
      <c r="H9" s="7" t="n">
        <v>13686.35</v>
      </c>
      <c r="I9" s="8" t="n">
        <v>13466.22</v>
      </c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SUM(E10:I10)</f>
        <v>64555.39</v>
      </c>
      <c r="E10" s="7" t="n">
        <v>11790.27</v>
      </c>
      <c r="F10" s="7" t="n">
        <v>12534.87</v>
      </c>
      <c r="G10" s="7" t="n">
        <v>13188.32</v>
      </c>
      <c r="H10" s="7" t="n">
        <v>13633.89</v>
      </c>
      <c r="I10" s="9" t="n">
        <v>13408.04</v>
      </c>
    </row>
    <row r="11" customFormat="false" ht="12.75" hidden="false" customHeight="false" outlineLevel="0" collapsed="false">
      <c r="A11" s="6"/>
      <c r="B11" s="6"/>
      <c r="C11" s="6" t="s">
        <v>18</v>
      </c>
      <c r="D11" s="7" t="n">
        <f aca="false">SUM(E11:I11)</f>
        <v>64318.18</v>
      </c>
      <c r="E11" s="7" t="n">
        <v>11748.87</v>
      </c>
      <c r="F11" s="7" t="n">
        <v>12389.53</v>
      </c>
      <c r="G11" s="7" t="n">
        <v>13197.62</v>
      </c>
      <c r="H11" s="7" t="n">
        <v>13576.9</v>
      </c>
      <c r="I11" s="9" t="n">
        <v>13405.26</v>
      </c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SUM(E12:I12)</f>
        <v>52386.55</v>
      </c>
      <c r="E12" s="7"/>
      <c r="F12" s="7" t="n">
        <v>12268.36</v>
      </c>
      <c r="G12" s="7" t="n">
        <v>13150.77</v>
      </c>
      <c r="H12" s="7" t="n">
        <v>13575.4</v>
      </c>
      <c r="I12" s="9" t="n">
        <v>13392.02</v>
      </c>
    </row>
    <row r="13" customFormat="false" ht="12.75" hidden="false" customHeight="false" outlineLevel="0" collapsed="false">
      <c r="A13" s="6"/>
      <c r="B13" s="6"/>
      <c r="C13" s="6" t="s">
        <v>20</v>
      </c>
      <c r="D13" s="7" t="n">
        <f aca="false">SUM(E13:I13)</f>
        <v>52048.97</v>
      </c>
      <c r="E13" s="7"/>
      <c r="F13" s="7" t="n">
        <v>12158.52</v>
      </c>
      <c r="G13" s="7" t="n">
        <v>13024.76</v>
      </c>
      <c r="H13" s="7" t="n">
        <v>13542.25</v>
      </c>
      <c r="I13" s="9" t="n">
        <v>13323.44</v>
      </c>
    </row>
    <row r="14" customFormat="false" ht="12.75" hidden="false" customHeight="false" outlineLevel="0" collapsed="false">
      <c r="A14" s="6"/>
      <c r="B14" s="6"/>
      <c r="C14" s="6" t="s">
        <v>21</v>
      </c>
      <c r="D14" s="7" t="n">
        <f aca="false">SUM(E14:I14)</f>
        <v>51790.58</v>
      </c>
      <c r="E14" s="7"/>
      <c r="F14" s="7" t="n">
        <v>12026.83</v>
      </c>
      <c r="G14" s="7" t="n">
        <v>12886.7</v>
      </c>
      <c r="H14" s="7" t="n">
        <v>13466.88</v>
      </c>
      <c r="I14" s="9" t="n">
        <v>13410.17</v>
      </c>
    </row>
    <row r="15" customFormat="false" ht="12.75" hidden="false" customHeight="false" outlineLevel="0" collapsed="false">
      <c r="A15" s="11"/>
      <c r="B15" s="11"/>
      <c r="C15" s="11"/>
      <c r="D15" s="12" t="n">
        <f aca="false">SUM(D3:D14)</f>
        <v>744320.6</v>
      </c>
      <c r="E15" s="12" t="n">
        <f aca="false">SUM(E3:E14)</f>
        <v>107877.85</v>
      </c>
      <c r="F15" s="12" t="n">
        <f aca="false">SUM(F3:F14)</f>
        <v>151092.58</v>
      </c>
      <c r="G15" s="12" t="n">
        <f aca="false">SUM(G3:G14)</f>
        <v>159248.07</v>
      </c>
      <c r="H15" s="12" t="n">
        <f aca="false">SUM(H3:H14)</f>
        <v>164338.96</v>
      </c>
      <c r="I15" s="12" t="n">
        <f aca="false">SUM(I3:I14)</f>
        <v>161763.14</v>
      </c>
    </row>
    <row r="16" customFormat="false" ht="12.75" hidden="false" customHeight="true" outlineLevel="0" collapsed="false">
      <c r="A16" s="43" t="s">
        <v>22</v>
      </c>
      <c r="B16" s="43"/>
      <c r="C16" s="43"/>
      <c r="D16" s="43"/>
      <c r="E16" s="43"/>
      <c r="F16" s="43"/>
      <c r="G16" s="43"/>
      <c r="H16" s="43"/>
      <c r="I16" s="43"/>
    </row>
    <row r="17" customFormat="false" ht="12.75" hidden="false" customHeight="false" outlineLevel="0" collapsed="false">
      <c r="A17" s="1" t="s">
        <v>24</v>
      </c>
      <c r="B17" s="45" t="n">
        <v>1</v>
      </c>
    </row>
    <row r="18" customFormat="false" ht="12.75" hidden="false" customHeight="false" outlineLevel="0" collapsed="false">
      <c r="A18" s="1" t="s">
        <v>25</v>
      </c>
      <c r="B18" s="45" t="n">
        <v>1196</v>
      </c>
    </row>
    <row r="19" customFormat="false" ht="12.75" hidden="false" customHeight="false" outlineLevel="0" collapsed="false">
      <c r="A19" s="1" t="s">
        <v>26</v>
      </c>
      <c r="B19" s="45" t="n">
        <v>265586</v>
      </c>
    </row>
  </sheetData>
  <mergeCells count="8">
    <mergeCell ref="A1:B2"/>
    <mergeCell ref="C1:C2"/>
    <mergeCell ref="D1:D2"/>
    <mergeCell ref="F1:I1"/>
    <mergeCell ref="A3:A14"/>
    <mergeCell ref="B3:B14"/>
    <mergeCell ref="A15:B15"/>
    <mergeCell ref="A16:I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H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484375" defaultRowHeight="12.75" zeroHeight="false" outlineLevelRow="0" outlineLevelCol="0"/>
  <cols>
    <col collapsed="false" customWidth="true" hidden="false" outlineLevel="0" max="1" min="1" style="45" width="23"/>
    <col collapsed="false" customWidth="true" hidden="false" outlineLevel="0" max="2" min="2" style="45" width="19.57"/>
    <col collapsed="false" customWidth="true" hidden="false" outlineLevel="0" max="3" min="3" style="45" width="15.57"/>
    <col collapsed="false" customWidth="true" hidden="false" outlineLevel="0" max="4" min="4" style="45" width="22.71"/>
    <col collapsed="false" customWidth="true" hidden="false" outlineLevel="0" max="5" min="5" style="45" width="24"/>
    <col collapsed="false" customWidth="true" hidden="false" outlineLevel="0" max="6" min="6" style="45" width="25.14"/>
    <col collapsed="false" customWidth="true" hidden="false" outlineLevel="0" max="7" min="7" style="45" width="18.29"/>
    <col collapsed="false" customWidth="true" hidden="false" outlineLevel="0" max="8" min="8" style="45" width="14.86"/>
    <col collapsed="false" customWidth="true" hidden="false" outlineLevel="0" max="9" min="9" style="45" width="17.29"/>
    <col collapsed="false" customWidth="true" hidden="false" outlineLevel="0" max="10" min="10" style="45" width="16"/>
    <col collapsed="false" customWidth="true" hidden="false" outlineLevel="0" max="11" min="11" style="45" width="14.86"/>
    <col collapsed="false" customWidth="true" hidden="false" outlineLevel="0" max="12" min="12" style="45" width="13.29"/>
    <col collapsed="false" customWidth="false" hidden="false" outlineLevel="0" max="16384" min="13" style="45" width="9.14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19" t="s">
        <v>2</v>
      </c>
      <c r="E1" s="23" t="s">
        <v>3</v>
      </c>
      <c r="F1" s="23"/>
      <c r="G1" s="23"/>
      <c r="H1" s="23"/>
    </row>
    <row r="2" customFormat="false" ht="12.75" hidden="false" customHeight="false" outlineLevel="0" collapsed="false">
      <c r="A2" s="19"/>
      <c r="B2" s="19"/>
      <c r="C2" s="19"/>
      <c r="D2" s="19"/>
      <c r="E2" s="20" t="s">
        <v>39</v>
      </c>
      <c r="F2" s="4" t="s">
        <v>40</v>
      </c>
      <c r="G2" s="4" t="s">
        <v>41</v>
      </c>
      <c r="H2" s="4" t="s">
        <v>42</v>
      </c>
    </row>
    <row r="3" customFormat="false" ht="12.75" hidden="false" customHeight="true" outlineLevel="0" collapsed="false">
      <c r="A3" s="5" t="s">
        <v>294</v>
      </c>
      <c r="B3" s="5" t="s">
        <v>295</v>
      </c>
      <c r="C3" s="6" t="s">
        <v>10</v>
      </c>
      <c r="D3" s="7" t="n">
        <f aca="false">SUM(E3:H3)</f>
        <v>14308422.38</v>
      </c>
      <c r="E3" s="7" t="n">
        <v>8097712.35</v>
      </c>
      <c r="F3" s="75" t="n">
        <v>4746354.76</v>
      </c>
      <c r="G3" s="75" t="n">
        <v>1445159.34</v>
      </c>
      <c r="H3" s="8" t="n">
        <v>19195.93</v>
      </c>
    </row>
    <row r="4" customFormat="false" ht="12.75" hidden="false" customHeight="false" outlineLevel="0" collapsed="false">
      <c r="A4" s="5"/>
      <c r="B4" s="5"/>
      <c r="C4" s="6" t="s">
        <v>11</v>
      </c>
      <c r="D4" s="7" t="n">
        <f aca="false">SUM(E4:H4)</f>
        <v>15083173.32</v>
      </c>
      <c r="E4" s="7" t="n">
        <v>8080064.1</v>
      </c>
      <c r="F4" s="75" t="n">
        <v>5264861.02</v>
      </c>
      <c r="G4" s="75" t="n">
        <v>1678054.43</v>
      </c>
      <c r="H4" s="8" t="n">
        <v>60193.77</v>
      </c>
    </row>
    <row r="5" customFormat="false" ht="12.75" hidden="false" customHeight="false" outlineLevel="0" collapsed="false">
      <c r="A5" s="5"/>
      <c r="B5" s="5"/>
      <c r="C5" s="6" t="s">
        <v>12</v>
      </c>
      <c r="D5" s="7" t="n">
        <f aca="false">SUM(E5:H5)</f>
        <v>15390618</v>
      </c>
      <c r="E5" s="21" t="n">
        <v>7728000.88</v>
      </c>
      <c r="F5" s="75" t="n">
        <v>5674021.88</v>
      </c>
      <c r="G5" s="75" t="n">
        <v>1866003.82</v>
      </c>
      <c r="H5" s="8" t="n">
        <v>122591.42</v>
      </c>
    </row>
    <row r="6" customFormat="false" ht="12.75" hidden="false" customHeight="false" outlineLevel="0" collapsed="false">
      <c r="A6" s="5"/>
      <c r="B6" s="5"/>
      <c r="C6" s="6" t="s">
        <v>13</v>
      </c>
      <c r="D6" s="7" t="n">
        <f aca="false">SUM(E6:H6)</f>
        <v>15342949.49</v>
      </c>
      <c r="E6" s="21" t="n">
        <v>7491141.03</v>
      </c>
      <c r="F6" s="75" t="n">
        <v>5757114.01</v>
      </c>
      <c r="G6" s="75" t="n">
        <v>1973747.26</v>
      </c>
      <c r="H6" s="8" t="n">
        <v>120947.19</v>
      </c>
    </row>
    <row r="7" customFormat="false" ht="12.75" hidden="false" customHeight="false" outlineLevel="0" collapsed="false">
      <c r="A7" s="5"/>
      <c r="B7" s="5"/>
      <c r="C7" s="6" t="s">
        <v>14</v>
      </c>
      <c r="D7" s="7" t="n">
        <f aca="false">SUM(E7:H7)</f>
        <v>15439047.39</v>
      </c>
      <c r="E7" s="7" t="n">
        <v>7260352.06</v>
      </c>
      <c r="F7" s="75" t="n">
        <v>5784939.21</v>
      </c>
      <c r="G7" s="75" t="n">
        <v>2127761.11</v>
      </c>
      <c r="H7" s="8" t="n">
        <v>265995.01</v>
      </c>
    </row>
    <row r="8" customFormat="false" ht="12.75" hidden="false" customHeight="false" outlineLevel="0" collapsed="false">
      <c r="A8" s="5"/>
      <c r="B8" s="5"/>
      <c r="C8" s="6" t="s">
        <v>15</v>
      </c>
      <c r="D8" s="7" t="n">
        <f aca="false">SUM(E8:H8)</f>
        <v>8383563.43</v>
      </c>
      <c r="E8" s="7"/>
      <c r="F8" s="75" t="n">
        <v>5716760.11</v>
      </c>
      <c r="G8" s="75" t="n">
        <v>2283683.18</v>
      </c>
      <c r="H8" s="8" t="n">
        <v>383120.14</v>
      </c>
    </row>
    <row r="9" customFormat="false" ht="12.75" hidden="false" customHeight="false" outlineLevel="0" collapsed="false">
      <c r="A9" s="5"/>
      <c r="B9" s="5"/>
      <c r="C9" s="6" t="s">
        <v>16</v>
      </c>
      <c r="D9" s="7" t="n">
        <f aca="false">SUM(E9:H9)</f>
        <v>9016742.01</v>
      </c>
      <c r="E9" s="7"/>
      <c r="F9" s="75" t="n">
        <v>5974913.24</v>
      </c>
      <c r="G9" s="75" t="n">
        <v>2492584.97</v>
      </c>
      <c r="H9" s="8" t="n">
        <v>549243.8</v>
      </c>
    </row>
    <row r="10" customFormat="false" ht="12.75" hidden="false" customHeight="false" outlineLevel="0" collapsed="false">
      <c r="A10" s="5"/>
      <c r="B10" s="5"/>
      <c r="C10" s="6" t="s">
        <v>17</v>
      </c>
      <c r="D10" s="7" t="n">
        <f aca="false">SUM(E10:H10)</f>
        <v>9859401.77</v>
      </c>
      <c r="E10" s="7"/>
      <c r="F10" s="75" t="n">
        <v>6456886.08</v>
      </c>
      <c r="G10" s="75" t="n">
        <v>2671568.33</v>
      </c>
      <c r="H10" s="8" t="n">
        <v>730947.36</v>
      </c>
    </row>
    <row r="11" customFormat="false" ht="12.75" hidden="false" customHeight="false" outlineLevel="0" collapsed="false">
      <c r="A11" s="5"/>
      <c r="B11" s="5"/>
      <c r="C11" s="6" t="s">
        <v>18</v>
      </c>
      <c r="D11" s="7" t="n">
        <f aca="false">SUM(E11:H11)</f>
        <v>10632193.71</v>
      </c>
      <c r="E11" s="7"/>
      <c r="F11" s="75" t="n">
        <v>6808294.77</v>
      </c>
      <c r="G11" s="75" t="n">
        <v>2932143.27</v>
      </c>
      <c r="H11" s="8" t="n">
        <v>891755.67</v>
      </c>
    </row>
    <row r="12" customFormat="false" ht="12.75" hidden="false" customHeight="false" outlineLevel="0" collapsed="false">
      <c r="A12" s="5"/>
      <c r="B12" s="5"/>
      <c r="C12" s="6" t="s">
        <v>19</v>
      </c>
      <c r="D12" s="7" t="n">
        <f aca="false">SUM(E12:H12)</f>
        <v>11449462.22</v>
      </c>
      <c r="E12" s="7"/>
      <c r="F12" s="75" t="n">
        <v>7163853.09</v>
      </c>
      <c r="G12" s="75" t="n">
        <v>3218394.59</v>
      </c>
      <c r="H12" s="8" t="n">
        <v>1067214.54</v>
      </c>
    </row>
    <row r="13" customFormat="false" ht="12.75" hidden="false" customHeight="false" outlineLevel="0" collapsed="false">
      <c r="A13" s="5"/>
      <c r="B13" s="5"/>
      <c r="C13" s="6" t="s">
        <v>20</v>
      </c>
      <c r="D13" s="7" t="n">
        <f aca="false">SUM(E13:H13)</f>
        <v>11680568.36</v>
      </c>
      <c r="E13" s="7"/>
      <c r="F13" s="75" t="n">
        <v>6855560.16</v>
      </c>
      <c r="G13" s="75" t="n">
        <v>3571509.56</v>
      </c>
      <c r="H13" s="8" t="n">
        <v>1253498.64</v>
      </c>
    </row>
    <row r="14" customFormat="false" ht="12.75" hidden="false" customHeight="false" outlineLevel="0" collapsed="false">
      <c r="A14" s="5"/>
      <c r="B14" s="5"/>
      <c r="C14" s="6" t="s">
        <v>21</v>
      </c>
      <c r="D14" s="7" t="n">
        <f aca="false">SUM(E14:H14)</f>
        <v>12212453.85</v>
      </c>
      <c r="E14" s="7"/>
      <c r="F14" s="75" t="n">
        <v>6753105.37</v>
      </c>
      <c r="G14" s="75" t="n">
        <v>4103402.56</v>
      </c>
      <c r="H14" s="8" t="n">
        <v>1355945.92</v>
      </c>
    </row>
    <row r="15" customFormat="false" ht="12.75" hidden="false" customHeight="false" outlineLevel="0" collapsed="false">
      <c r="A15" s="10"/>
      <c r="B15" s="10"/>
      <c r="C15" s="11"/>
      <c r="D15" s="12" t="n">
        <f aca="false">SUM(D3:D14)</f>
        <v>148798595.93</v>
      </c>
      <c r="E15" s="13" t="n">
        <f aca="false">SUM(E3:E14)</f>
        <v>38657270.42</v>
      </c>
      <c r="F15" s="13" t="n">
        <f aca="false">SUM(F3:F14)</f>
        <v>72956663.7</v>
      </c>
      <c r="G15" s="13" t="n">
        <f aca="false">SUM(G3:G14)</f>
        <v>30364012.42</v>
      </c>
      <c r="H15" s="13" t="n">
        <f aca="false">SUM(H3:H14)</f>
        <v>6820649.39</v>
      </c>
    </row>
    <row r="16" customFormat="false" ht="12.75" hidden="false" customHeight="true" outlineLevel="0" collapsed="false">
      <c r="A16" s="43" t="s">
        <v>22</v>
      </c>
      <c r="B16" s="43"/>
      <c r="C16" s="43"/>
      <c r="D16" s="43"/>
      <c r="E16" s="43"/>
      <c r="F16" s="43"/>
      <c r="G16" s="43"/>
      <c r="H16" s="43"/>
    </row>
    <row r="17" customFormat="false" ht="12.75" hidden="false" customHeight="false" outlineLevel="0" collapsed="false">
      <c r="A17" s="1" t="s">
        <v>24</v>
      </c>
      <c r="B17" s="45" t="n">
        <v>237</v>
      </c>
    </row>
    <row r="18" customFormat="false" ht="12.75" hidden="false" customHeight="false" outlineLevel="0" collapsed="false">
      <c r="A18" s="1" t="s">
        <v>25</v>
      </c>
      <c r="B18" s="45" t="n">
        <v>895</v>
      </c>
    </row>
    <row r="19" customFormat="false" ht="12.75" hidden="false" customHeight="false" outlineLevel="0" collapsed="false">
      <c r="A19" s="1" t="s">
        <v>26</v>
      </c>
      <c r="B19" s="45" t="n">
        <v>115215</v>
      </c>
    </row>
  </sheetData>
  <mergeCells count="8">
    <mergeCell ref="A1:B2"/>
    <mergeCell ref="C1:C2"/>
    <mergeCell ref="D1:D2"/>
    <mergeCell ref="E1:H1"/>
    <mergeCell ref="A3:A14"/>
    <mergeCell ref="B3:B14"/>
    <mergeCell ref="A15:B15"/>
    <mergeCell ref="A16:H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14.29"/>
    <col collapsed="false" customWidth="true" hidden="false" outlineLevel="0" max="3" min="3" style="1" width="14.42"/>
    <col collapsed="false" customWidth="true" hidden="false" outlineLevel="0" max="4" min="4" style="1" width="28"/>
    <col collapsed="false" customWidth="true" hidden="false" outlineLevel="0" max="5" min="5" style="1" width="23.42"/>
    <col collapsed="false" customWidth="true" hidden="false" outlineLevel="0" max="6" min="6" style="1" width="23.29"/>
    <col collapsed="false" customWidth="true" hidden="false" outlineLevel="0" max="7" min="7" style="1" width="14.29"/>
    <col collapsed="false" customWidth="true" hidden="false" outlineLevel="0" max="8" min="8" style="1" width="26.71"/>
    <col collapsed="false" customWidth="true" hidden="false" outlineLevel="0" max="9" min="9" style="15" width="16"/>
    <col collapsed="false" customWidth="true" hidden="false" outlineLevel="0" max="11" min="10" style="1" width="14.29"/>
  </cols>
  <sheetData>
    <row r="1" customFormat="false" ht="12.75" hidden="false" customHeight="true" outlineLevel="0" collapsed="false">
      <c r="A1" s="2" t="s">
        <v>0</v>
      </c>
      <c r="B1" s="2"/>
      <c r="C1" s="2" t="s">
        <v>1</v>
      </c>
      <c r="D1" s="2" t="s">
        <v>2</v>
      </c>
      <c r="E1" s="16" t="s">
        <v>3</v>
      </c>
      <c r="F1" s="17"/>
    </row>
    <row r="2" customFormat="false" ht="12.75" hidden="false" customHeight="false" outlineLevel="0" collapsed="false">
      <c r="A2" s="2"/>
      <c r="B2" s="2"/>
      <c r="C2" s="2"/>
      <c r="D2" s="2"/>
      <c r="E2" s="4" t="s">
        <v>4</v>
      </c>
      <c r="F2" s="4" t="s">
        <v>5</v>
      </c>
    </row>
    <row r="3" customFormat="false" ht="12.75" hidden="false" customHeight="true" outlineLevel="0" collapsed="false">
      <c r="A3" s="5" t="s">
        <v>31</v>
      </c>
      <c r="B3" s="5" t="s">
        <v>32</v>
      </c>
      <c r="C3" s="6" t="s">
        <v>10</v>
      </c>
      <c r="D3" s="7" t="n">
        <f aca="false">SUM(E3:F3)</f>
        <v>4516726.76</v>
      </c>
      <c r="E3" s="7" t="n">
        <v>4516726.76</v>
      </c>
      <c r="F3" s="8"/>
    </row>
    <row r="4" customFormat="false" ht="12.75" hidden="false" customHeight="false" outlineLevel="0" collapsed="false">
      <c r="A4" s="5"/>
      <c r="B4" s="5"/>
      <c r="C4" s="6" t="s">
        <v>11</v>
      </c>
      <c r="D4" s="7" t="n">
        <f aca="false">SUM(E4:F4)</f>
        <v>4662750.71</v>
      </c>
      <c r="E4" s="7" t="n">
        <v>4662750.71</v>
      </c>
      <c r="F4" s="8"/>
    </row>
    <row r="5" customFormat="false" ht="12.75" hidden="false" customHeight="false" outlineLevel="0" collapsed="false">
      <c r="A5" s="5"/>
      <c r="B5" s="5"/>
      <c r="C5" s="6" t="s">
        <v>12</v>
      </c>
      <c r="D5" s="7" t="n">
        <f aca="false">SUM(E5:F5)</f>
        <v>4447175.95</v>
      </c>
      <c r="E5" s="7" t="n">
        <v>4447175.95</v>
      </c>
      <c r="F5" s="8"/>
    </row>
    <row r="6" customFormat="false" ht="12.75" hidden="false" customHeight="false" outlineLevel="0" collapsed="false">
      <c r="A6" s="5"/>
      <c r="B6" s="5"/>
      <c r="C6" s="6" t="s">
        <v>13</v>
      </c>
      <c r="D6" s="7" t="n">
        <f aca="false">SUM(E6:F6)</f>
        <v>4291831.87</v>
      </c>
      <c r="E6" s="7" t="n">
        <v>4291831.87</v>
      </c>
      <c r="F6" s="8"/>
    </row>
    <row r="7" customFormat="false" ht="12.75" hidden="false" customHeight="false" outlineLevel="0" collapsed="false">
      <c r="A7" s="5"/>
      <c r="B7" s="5"/>
      <c r="C7" s="6" t="s">
        <v>14</v>
      </c>
      <c r="D7" s="7" t="n">
        <f aca="false">SUM(E7:F7)</f>
        <v>0</v>
      </c>
      <c r="E7" s="7"/>
      <c r="F7" s="8"/>
    </row>
    <row r="8" customFormat="false" ht="12.75" hidden="false" customHeight="false" outlineLevel="0" collapsed="false">
      <c r="A8" s="5"/>
      <c r="B8" s="5"/>
      <c r="C8" s="6" t="s">
        <v>15</v>
      </c>
      <c r="D8" s="7" t="n">
        <f aca="false">SUM(E8:F8)</f>
        <v>0</v>
      </c>
      <c r="E8" s="7"/>
      <c r="F8" s="8"/>
    </row>
    <row r="9" customFormat="false" ht="12.75" hidden="false" customHeight="false" outlineLevel="0" collapsed="false">
      <c r="A9" s="5"/>
      <c r="B9" s="5"/>
      <c r="C9" s="6" t="s">
        <v>16</v>
      </c>
      <c r="D9" s="7" t="n">
        <f aca="false">SUM(E9:F9)</f>
        <v>0</v>
      </c>
      <c r="E9" s="7"/>
      <c r="F9" s="8"/>
    </row>
    <row r="10" customFormat="false" ht="12.75" hidden="false" customHeight="false" outlineLevel="0" collapsed="false">
      <c r="A10" s="5"/>
      <c r="B10" s="5"/>
      <c r="C10" s="6" t="s">
        <v>17</v>
      </c>
      <c r="D10" s="7" t="n">
        <f aca="false">SUM(E10:F10)</f>
        <v>28817641</v>
      </c>
      <c r="E10" s="7"/>
      <c r="F10" s="9" t="n">
        <v>28817641</v>
      </c>
    </row>
    <row r="11" customFormat="false" ht="12.75" hidden="false" customHeight="false" outlineLevel="0" collapsed="false">
      <c r="A11" s="5"/>
      <c r="B11" s="5"/>
      <c r="C11" s="6" t="s">
        <v>18</v>
      </c>
      <c r="D11" s="7" t="n">
        <f aca="false">SUM(E11:F11)</f>
        <v>5857441.4</v>
      </c>
      <c r="E11" s="7"/>
      <c r="F11" s="9" t="n">
        <v>5857441.4</v>
      </c>
    </row>
    <row r="12" customFormat="false" ht="12.75" hidden="false" customHeight="false" outlineLevel="0" collapsed="false">
      <c r="A12" s="5"/>
      <c r="B12" s="5"/>
      <c r="C12" s="6" t="s">
        <v>19</v>
      </c>
      <c r="D12" s="7" t="n">
        <f aca="false">SUM(E12:F12)</f>
        <v>5430024.39</v>
      </c>
      <c r="E12" s="7"/>
      <c r="F12" s="9" t="n">
        <v>5430024.39</v>
      </c>
    </row>
    <row r="13" customFormat="false" ht="12.75" hidden="false" customHeight="false" outlineLevel="0" collapsed="false">
      <c r="A13" s="5"/>
      <c r="B13" s="5"/>
      <c r="C13" s="6" t="s">
        <v>20</v>
      </c>
      <c r="D13" s="7" t="n">
        <f aca="false">SUM(E13:F13)</f>
        <v>5091410.44</v>
      </c>
      <c r="E13" s="7"/>
      <c r="F13" s="9" t="n">
        <v>5091410.44</v>
      </c>
    </row>
    <row r="14" customFormat="false" ht="12.75" hidden="false" customHeight="false" outlineLevel="0" collapsed="false">
      <c r="A14" s="5"/>
      <c r="B14" s="5"/>
      <c r="C14" s="6" t="s">
        <v>21</v>
      </c>
      <c r="D14" s="7" t="n">
        <f aca="false">SUM(E14:F14)</f>
        <v>4799062.94</v>
      </c>
      <c r="E14" s="7"/>
      <c r="F14" s="9" t="n">
        <v>4799062.94</v>
      </c>
    </row>
    <row r="15" customFormat="false" ht="12.75" hidden="false" customHeight="false" outlineLevel="0" collapsed="false">
      <c r="A15" s="10"/>
      <c r="B15" s="10"/>
      <c r="C15" s="11"/>
      <c r="D15" s="12" t="n">
        <f aca="false">SUM(D3:D14)</f>
        <v>67914065.46</v>
      </c>
      <c r="E15" s="12" t="n">
        <f aca="false">SUM(E3:E14)</f>
        <v>17918485.29</v>
      </c>
      <c r="F15" s="18" t="n">
        <f aca="false">SUM(F3:F14)</f>
        <v>49995580.17</v>
      </c>
    </row>
    <row r="16" customFormat="false" ht="12.75" hidden="false" customHeight="true" outlineLevel="0" collapsed="false">
      <c r="A16" s="14" t="s">
        <v>22</v>
      </c>
      <c r="B16" s="14"/>
    </row>
    <row r="17" customFormat="false" ht="12.75" hidden="false" customHeight="false" outlineLevel="0" collapsed="false">
      <c r="A17" s="1" t="s">
        <v>24</v>
      </c>
      <c r="B17" s="1" t="n">
        <v>1</v>
      </c>
    </row>
    <row r="18" customFormat="false" ht="12.75" hidden="false" customHeight="false" outlineLevel="0" collapsed="false">
      <c r="A18" s="1" t="s">
        <v>25</v>
      </c>
      <c r="B18" s="1" t="n">
        <v>1222</v>
      </c>
    </row>
    <row r="19" customFormat="false" ht="12.75" hidden="false" customHeight="false" outlineLevel="0" collapsed="false">
      <c r="A19" s="1" t="s">
        <v>26</v>
      </c>
      <c r="B19" s="1" t="n">
        <v>608025</v>
      </c>
    </row>
  </sheetData>
  <mergeCells count="7">
    <mergeCell ref="A1:B2"/>
    <mergeCell ref="C1:C2"/>
    <mergeCell ref="D1:D2"/>
    <mergeCell ref="A3:A14"/>
    <mergeCell ref="B3:B14"/>
    <mergeCell ref="A15:B15"/>
    <mergeCell ref="A16:B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H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1484375" defaultRowHeight="12.75" zeroHeight="false" outlineLevelRow="0" outlineLevelCol="0"/>
  <cols>
    <col collapsed="false" customWidth="true" hidden="false" outlineLevel="0" max="1" min="1" style="45" width="20.85"/>
    <col collapsed="false" customWidth="true" hidden="false" outlineLevel="0" max="2" min="2" style="45" width="12.86"/>
    <col collapsed="false" customWidth="true" hidden="false" outlineLevel="0" max="3" min="3" style="45" width="23.57"/>
    <col collapsed="false" customWidth="true" hidden="false" outlineLevel="0" max="4" min="4" style="45" width="16.29"/>
    <col collapsed="false" customWidth="true" hidden="false" outlineLevel="0" max="5" min="5" style="45" width="29.71"/>
    <col collapsed="false" customWidth="true" hidden="false" outlineLevel="0" max="6" min="6" style="45" width="24.14"/>
    <col collapsed="false" customWidth="true" hidden="false" outlineLevel="0" max="7" min="7" style="45" width="19.29"/>
    <col collapsed="false" customWidth="true" hidden="false" outlineLevel="0" max="8" min="8" style="45" width="16"/>
    <col collapsed="false" customWidth="true" hidden="false" outlineLevel="0" max="11" min="9" style="45" width="17.29"/>
    <col collapsed="false" customWidth="true" hidden="false" outlineLevel="0" max="12" min="12" style="45" width="16"/>
    <col collapsed="false" customWidth="true" hidden="false" outlineLevel="0" max="13" min="13" style="45" width="21.43"/>
    <col collapsed="false" customWidth="true" hidden="false" outlineLevel="0" max="14" min="14" style="45" width="17.29"/>
    <col collapsed="false" customWidth="false" hidden="false" outlineLevel="0" max="16384" min="15" style="45" width="9.14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19" t="s">
        <v>2</v>
      </c>
      <c r="E1" s="16" t="s">
        <v>3</v>
      </c>
      <c r="F1" s="25"/>
      <c r="G1" s="25"/>
      <c r="H1" s="25"/>
    </row>
    <row r="2" customFormat="false" ht="12.75" hidden="false" customHeight="false" outlineLevel="0" collapsed="false">
      <c r="A2" s="19"/>
      <c r="B2" s="19"/>
      <c r="C2" s="19"/>
      <c r="D2" s="19"/>
      <c r="E2" s="20" t="s">
        <v>39</v>
      </c>
      <c r="F2" s="4" t="s">
        <v>40</v>
      </c>
      <c r="G2" s="4" t="s">
        <v>41</v>
      </c>
      <c r="H2" s="4" t="s">
        <v>42</v>
      </c>
    </row>
    <row r="3" customFormat="false" ht="12.75" hidden="false" customHeight="true" outlineLevel="0" collapsed="false">
      <c r="A3" s="6" t="s">
        <v>296</v>
      </c>
      <c r="B3" s="6" t="s">
        <v>297</v>
      </c>
      <c r="C3" s="6" t="s">
        <v>10</v>
      </c>
      <c r="D3" s="7" t="n">
        <f aca="false">SUM(E3:H3)</f>
        <v>6048736.86</v>
      </c>
      <c r="E3" s="7" t="n">
        <v>5589419.02</v>
      </c>
      <c r="F3" s="75" t="n">
        <v>200538.77</v>
      </c>
      <c r="G3" s="75" t="n">
        <v>147373.49</v>
      </c>
      <c r="H3" s="8" t="n">
        <v>111405.58</v>
      </c>
    </row>
    <row r="4" customFormat="false" ht="12.75" hidden="false" customHeight="false" outlineLevel="0" collapsed="false">
      <c r="A4" s="6"/>
      <c r="B4" s="6"/>
      <c r="C4" s="6" t="s">
        <v>11</v>
      </c>
      <c r="D4" s="7" t="n">
        <f aca="false">SUM(E4:H4)</f>
        <v>6117000.38</v>
      </c>
      <c r="E4" s="7" t="n">
        <v>5632897.35</v>
      </c>
      <c r="F4" s="75" t="n">
        <v>204672.11</v>
      </c>
      <c r="G4" s="75" t="n">
        <v>155994.49</v>
      </c>
      <c r="H4" s="8" t="n">
        <v>123436.43</v>
      </c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SUM(E5:H5)</f>
        <v>6690993.83</v>
      </c>
      <c r="E5" s="21" t="n">
        <v>6202988.04</v>
      </c>
      <c r="F5" s="75" t="n">
        <v>208504.5</v>
      </c>
      <c r="G5" s="75" t="n">
        <v>155908.82</v>
      </c>
      <c r="H5" s="8" t="n">
        <v>123592.47</v>
      </c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SUM(E6:H6)</f>
        <v>7163709.9</v>
      </c>
      <c r="E6" s="21" t="n">
        <v>6674419.38</v>
      </c>
      <c r="F6" s="75" t="n">
        <v>208163.34</v>
      </c>
      <c r="G6" s="75" t="n">
        <v>152368.09</v>
      </c>
      <c r="H6" s="8" t="n">
        <v>128759.09</v>
      </c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SUM(E7:H7)</f>
        <v>7140530.31</v>
      </c>
      <c r="E7" s="7" t="n">
        <v>6646038.79</v>
      </c>
      <c r="F7" s="75" t="n">
        <v>210073.08</v>
      </c>
      <c r="G7" s="75" t="n">
        <v>155926.1</v>
      </c>
      <c r="H7" s="8" t="n">
        <v>128492.34</v>
      </c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SUM(E8:H8)</f>
        <v>491941.2</v>
      </c>
      <c r="E8" s="7"/>
      <c r="F8" s="75" t="n">
        <v>205844.53</v>
      </c>
      <c r="G8" s="75" t="n">
        <v>157242.35</v>
      </c>
      <c r="H8" s="8" t="n">
        <v>128854.32</v>
      </c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SUM(E9:H9)</f>
        <v>784726.14</v>
      </c>
      <c r="E9" s="7"/>
      <c r="F9" s="75" t="n">
        <v>492297.6</v>
      </c>
      <c r="G9" s="75" t="n">
        <v>161254.75</v>
      </c>
      <c r="H9" s="8" t="n">
        <v>131173.79</v>
      </c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SUM(E10:H10)</f>
        <v>1369318.27</v>
      </c>
      <c r="E10" s="7"/>
      <c r="F10" s="75" t="n">
        <v>1074659.67</v>
      </c>
      <c r="G10" s="75" t="n">
        <v>159342.87</v>
      </c>
      <c r="H10" s="8" t="n">
        <v>135315.73</v>
      </c>
    </row>
    <row r="11" customFormat="false" ht="12.75" hidden="false" customHeight="false" outlineLevel="0" collapsed="false">
      <c r="A11" s="6"/>
      <c r="B11" s="6"/>
      <c r="C11" s="6" t="s">
        <v>18</v>
      </c>
      <c r="D11" s="7" t="n">
        <f aca="false">SUM(E11:H11)</f>
        <v>2633636.07</v>
      </c>
      <c r="E11" s="7"/>
      <c r="F11" s="75" t="n">
        <v>2332917.14</v>
      </c>
      <c r="G11" s="75" t="n">
        <v>162634.52</v>
      </c>
      <c r="H11" s="8" t="n">
        <v>138084.41</v>
      </c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SUM(E12:H12)</f>
        <v>4047258.62</v>
      </c>
      <c r="E12" s="7"/>
      <c r="F12" s="75" t="n">
        <v>3732597.99</v>
      </c>
      <c r="G12" s="75" t="n">
        <v>175081.04</v>
      </c>
      <c r="H12" s="8" t="n">
        <v>139579.59</v>
      </c>
    </row>
    <row r="13" customFormat="false" ht="12.75" hidden="false" customHeight="false" outlineLevel="0" collapsed="false">
      <c r="A13" s="6"/>
      <c r="B13" s="6"/>
      <c r="C13" s="6" t="s">
        <v>20</v>
      </c>
      <c r="D13" s="7" t="n">
        <f aca="false">SUM(E13:H13)</f>
        <v>5077043.29</v>
      </c>
      <c r="E13" s="7"/>
      <c r="F13" s="75" t="n">
        <v>4746792.31</v>
      </c>
      <c r="G13" s="75" t="n">
        <v>187373.92</v>
      </c>
      <c r="H13" s="8" t="n">
        <v>142877.06</v>
      </c>
    </row>
    <row r="14" customFormat="false" ht="12.75" hidden="false" customHeight="false" outlineLevel="0" collapsed="false">
      <c r="A14" s="6"/>
      <c r="B14" s="6"/>
      <c r="C14" s="6" t="s">
        <v>21</v>
      </c>
      <c r="D14" s="7" t="n">
        <f aca="false">SUM(E14:H14)</f>
        <v>11848529.3</v>
      </c>
      <c r="E14" s="7"/>
      <c r="F14" s="75" t="n">
        <v>11482910.91</v>
      </c>
      <c r="G14" s="75" t="n">
        <v>365618.39</v>
      </c>
      <c r="H14" s="8"/>
    </row>
    <row r="15" customFormat="false" ht="12.75" hidden="false" customHeight="false" outlineLevel="0" collapsed="false">
      <c r="A15" s="11"/>
      <c r="B15" s="11"/>
      <c r="C15" s="11"/>
      <c r="D15" s="12" t="n">
        <f aca="false">SUM(D3:D14)</f>
        <v>59413424.17</v>
      </c>
      <c r="E15" s="13" t="n">
        <f aca="false">SUM(E3:E14)</f>
        <v>30745762.58</v>
      </c>
      <c r="F15" s="13" t="n">
        <f aca="false">SUM(F3:F14)</f>
        <v>25099971.95</v>
      </c>
      <c r="G15" s="13" t="n">
        <f aca="false">SUM(G3:G14)</f>
        <v>2136118.83</v>
      </c>
      <c r="H15" s="13" t="n">
        <f aca="false">SUM(H3:H14)</f>
        <v>1431570.81</v>
      </c>
    </row>
    <row r="16" customFormat="false" ht="12.75" hidden="false" customHeight="true" outlineLevel="0" collapsed="false">
      <c r="A16" s="43" t="s">
        <v>22</v>
      </c>
      <c r="B16" s="43"/>
      <c r="C16" s="43"/>
      <c r="D16" s="43"/>
      <c r="E16" s="43"/>
      <c r="F16" s="43"/>
      <c r="G16" s="43"/>
      <c r="H16" s="43"/>
    </row>
    <row r="17" customFormat="false" ht="12.75" hidden="false" customHeight="false" outlineLevel="0" collapsed="false">
      <c r="A17" s="1" t="s">
        <v>24</v>
      </c>
      <c r="B17" s="45" t="n">
        <v>104</v>
      </c>
    </row>
    <row r="18" customFormat="false" ht="12.75" hidden="false" customHeight="false" outlineLevel="0" collapsed="false">
      <c r="A18" s="1" t="s">
        <v>25</v>
      </c>
      <c r="B18" s="45" t="n">
        <v>1041</v>
      </c>
    </row>
    <row r="19" customFormat="false" ht="12.75" hidden="false" customHeight="false" outlineLevel="0" collapsed="false">
      <c r="A19" s="1" t="s">
        <v>26</v>
      </c>
      <c r="B19" s="45" t="n">
        <v>30006913</v>
      </c>
    </row>
  </sheetData>
  <mergeCells count="7">
    <mergeCell ref="A1:B2"/>
    <mergeCell ref="C1:C2"/>
    <mergeCell ref="D1:D2"/>
    <mergeCell ref="A3:A14"/>
    <mergeCell ref="B3:B14"/>
    <mergeCell ref="A15:B15"/>
    <mergeCell ref="A16:H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G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484375" defaultRowHeight="12.75" zeroHeight="false" outlineLevelRow="0" outlineLevelCol="0"/>
  <cols>
    <col collapsed="false" customWidth="true" hidden="false" outlineLevel="0" max="1" min="1" style="45" width="21.29"/>
    <col collapsed="false" customWidth="true" hidden="false" outlineLevel="0" max="2" min="2" style="45" width="20.57"/>
    <col collapsed="false" customWidth="true" hidden="false" outlineLevel="0" max="3" min="3" style="45" width="10.42"/>
    <col collapsed="false" customWidth="true" hidden="false" outlineLevel="0" max="4" min="4" style="45" width="20.71"/>
    <col collapsed="false" customWidth="true" hidden="false" outlineLevel="0" max="5" min="5" style="45" width="24.86"/>
    <col collapsed="false" customWidth="true" hidden="false" outlineLevel="0" max="6" min="6" style="45" width="16"/>
    <col collapsed="false" customWidth="true" hidden="false" outlineLevel="0" max="12" min="7" style="45" width="14.86"/>
    <col collapsed="false" customWidth="false" hidden="false" outlineLevel="0" max="16384" min="13" style="45" width="9.14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19" t="s">
        <v>2</v>
      </c>
      <c r="E1" s="23" t="s">
        <v>3</v>
      </c>
      <c r="F1" s="23"/>
      <c r="G1" s="23"/>
    </row>
    <row r="2" customFormat="false" ht="12.75" hidden="false" customHeight="false" outlineLevel="0" collapsed="false">
      <c r="A2" s="19"/>
      <c r="B2" s="19"/>
      <c r="C2" s="19"/>
      <c r="D2" s="19"/>
      <c r="E2" s="20" t="s">
        <v>39</v>
      </c>
      <c r="F2" s="4" t="s">
        <v>40</v>
      </c>
      <c r="G2" s="4" t="s">
        <v>41</v>
      </c>
    </row>
    <row r="3" customFormat="false" ht="12.75" hidden="false" customHeight="true" outlineLevel="0" collapsed="false">
      <c r="A3" s="6" t="s">
        <v>298</v>
      </c>
      <c r="B3" s="6" t="s">
        <v>299</v>
      </c>
      <c r="C3" s="6" t="s">
        <v>10</v>
      </c>
      <c r="D3" s="7" t="n">
        <f aca="false">SUM(E3:G3)</f>
        <v>5654586.25</v>
      </c>
      <c r="E3" s="7" t="n">
        <v>5403319.29</v>
      </c>
      <c r="F3" s="75" t="n">
        <v>251266.96</v>
      </c>
      <c r="G3" s="8"/>
    </row>
    <row r="4" customFormat="false" ht="12.75" hidden="false" customHeight="false" outlineLevel="0" collapsed="false">
      <c r="A4" s="6"/>
      <c r="B4" s="6"/>
      <c r="C4" s="6" t="s">
        <v>11</v>
      </c>
      <c r="D4" s="7" t="n">
        <f aca="false">SUM(E4:G4)</f>
        <v>6453623.91</v>
      </c>
      <c r="E4" s="7" t="n">
        <v>6201016.6</v>
      </c>
      <c r="F4" s="75" t="n">
        <v>252607.31</v>
      </c>
      <c r="G4" s="8"/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SUM(E5:G5)</f>
        <v>7741604.11</v>
      </c>
      <c r="E5" s="21" t="n">
        <v>6951583.74</v>
      </c>
      <c r="F5" s="75" t="n">
        <v>790020.37</v>
      </c>
      <c r="G5" s="8"/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SUM(E6:G6)</f>
        <v>8919980.96</v>
      </c>
      <c r="E6" s="21" t="n">
        <v>7698752.98</v>
      </c>
      <c r="F6" s="75" t="n">
        <v>1221227.98</v>
      </c>
      <c r="G6" s="8"/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SUM(E7:G7)</f>
        <v>10158122.21</v>
      </c>
      <c r="E7" s="7" t="n">
        <v>8624835.02</v>
      </c>
      <c r="F7" s="75" t="n">
        <v>1533287.19</v>
      </c>
      <c r="G7" s="8"/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SUM(E8:G8)</f>
        <v>1890713.62</v>
      </c>
      <c r="E8" s="7"/>
      <c r="F8" s="75" t="n">
        <v>1890713.62</v>
      </c>
      <c r="G8" s="8"/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SUM(E9:G9)</f>
        <v>2287196.48</v>
      </c>
      <c r="E9" s="7"/>
      <c r="F9" s="75" t="n">
        <v>2287196.48</v>
      </c>
      <c r="G9" s="8"/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SUM(E10:G10)</f>
        <v>2774963.82</v>
      </c>
      <c r="E10" s="7"/>
      <c r="F10" s="75" t="n">
        <v>2774872.75</v>
      </c>
      <c r="G10" s="8" t="n">
        <v>91.07</v>
      </c>
    </row>
    <row r="11" customFormat="false" ht="12.75" hidden="false" customHeight="false" outlineLevel="0" collapsed="false">
      <c r="A11" s="6"/>
      <c r="B11" s="6"/>
      <c r="C11" s="6" t="s">
        <v>18</v>
      </c>
      <c r="D11" s="7" t="n">
        <f aca="false">SUM(E11:G11)</f>
        <v>3197752.53</v>
      </c>
      <c r="E11" s="7"/>
      <c r="F11" s="75" t="n">
        <v>3190346</v>
      </c>
      <c r="G11" s="8" t="n">
        <v>7406.53</v>
      </c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SUM(E12:G12)</f>
        <v>3684871.01</v>
      </c>
      <c r="E12" s="7"/>
      <c r="F12" s="75" t="n">
        <v>3668939.04</v>
      </c>
      <c r="G12" s="8" t="n">
        <v>15931.97</v>
      </c>
    </row>
    <row r="13" customFormat="false" ht="12.75" hidden="false" customHeight="false" outlineLevel="0" collapsed="false">
      <c r="A13" s="6"/>
      <c r="B13" s="6"/>
      <c r="C13" s="6" t="s">
        <v>20</v>
      </c>
      <c r="D13" s="7" t="n">
        <f aca="false">SUM(E13:G13)</f>
        <v>4322461.8</v>
      </c>
      <c r="E13" s="7"/>
      <c r="F13" s="75" t="n">
        <v>4291908.54</v>
      </c>
      <c r="G13" s="8" t="n">
        <v>30553.26</v>
      </c>
    </row>
    <row r="14" customFormat="false" ht="12.75" hidden="false" customHeight="false" outlineLevel="0" collapsed="false">
      <c r="A14" s="6"/>
      <c r="B14" s="6"/>
      <c r="C14" s="6" t="s">
        <v>21</v>
      </c>
      <c r="D14" s="7" t="n">
        <f aca="false">SUM(E14:G14)</f>
        <v>5047925.85</v>
      </c>
      <c r="E14" s="7"/>
      <c r="F14" s="75" t="n">
        <v>4945846.2</v>
      </c>
      <c r="G14" s="8" t="n">
        <v>102079.65</v>
      </c>
    </row>
    <row r="15" customFormat="false" ht="12.75" hidden="false" customHeight="false" outlineLevel="0" collapsed="false">
      <c r="A15" s="11"/>
      <c r="B15" s="11"/>
      <c r="C15" s="11"/>
      <c r="D15" s="12" t="n">
        <f aca="false">SUM(D3:D14)</f>
        <v>62133802.55</v>
      </c>
      <c r="E15" s="13" t="n">
        <f aca="false">SUM(E3:E14)</f>
        <v>34879507.63</v>
      </c>
      <c r="F15" s="13" t="n">
        <f aca="false">SUM(F3:F14)</f>
        <v>27098232.44</v>
      </c>
      <c r="G15" s="12" t="n">
        <f aca="false">SUM(G3:G14)</f>
        <v>156062.48</v>
      </c>
    </row>
    <row r="16" customFormat="false" ht="12.75" hidden="false" customHeight="true" outlineLevel="0" collapsed="false">
      <c r="A16" s="43" t="s">
        <v>22</v>
      </c>
      <c r="B16" s="43"/>
      <c r="C16" s="43"/>
      <c r="D16" s="43"/>
      <c r="E16" s="43"/>
      <c r="F16" s="43"/>
      <c r="G16" s="43"/>
    </row>
    <row r="17" customFormat="false" ht="12.75" hidden="false" customHeight="false" outlineLevel="0" collapsed="false">
      <c r="A17" s="1" t="s">
        <v>24</v>
      </c>
      <c r="B17" s="45" t="n">
        <v>1</v>
      </c>
    </row>
    <row r="18" customFormat="false" ht="12.75" hidden="false" customHeight="false" outlineLevel="0" collapsed="false">
      <c r="A18" s="1" t="s">
        <v>25</v>
      </c>
      <c r="B18" s="45" t="n">
        <v>1221</v>
      </c>
    </row>
    <row r="19" customFormat="false" ht="12.75" hidden="false" customHeight="false" outlineLevel="0" collapsed="false">
      <c r="A19" s="1" t="s">
        <v>26</v>
      </c>
      <c r="B19" s="45" t="n">
        <v>181536</v>
      </c>
    </row>
  </sheetData>
  <mergeCells count="8">
    <mergeCell ref="A1:B2"/>
    <mergeCell ref="C1:C2"/>
    <mergeCell ref="D1:D2"/>
    <mergeCell ref="E1:G1"/>
    <mergeCell ref="A3:A14"/>
    <mergeCell ref="B3:B14"/>
    <mergeCell ref="A15:B15"/>
    <mergeCell ref="A16:G16"/>
  </mergeCells>
  <printOptions headings="false" gridLines="false" gridLinesSet="true" horizontalCentered="true" verticalCentered="false"/>
  <pageMargins left="0.511805555555556" right="0.511805555555556" top="0.7875" bottom="0.7875" header="0.511811023622047" footer="0.511811023622047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21.71"/>
    <col collapsed="false" customWidth="true" hidden="false" outlineLevel="0" max="3" min="3" style="1" width="18.29"/>
    <col collapsed="false" customWidth="true" hidden="false" outlineLevel="0" max="4" min="4" style="1" width="28"/>
    <col collapsed="false" customWidth="true" hidden="false" outlineLevel="0" max="5" min="5" style="1" width="23.42"/>
    <col collapsed="false" customWidth="true" hidden="false" outlineLevel="0" max="6" min="6" style="1" width="20"/>
    <col collapsed="false" customWidth="true" hidden="false" outlineLevel="0" max="7" min="7" style="1" width="14.29"/>
    <col collapsed="false" customWidth="true" hidden="false" outlineLevel="0" max="8" min="8" style="1" width="26"/>
    <col collapsed="false" customWidth="true" hidden="false" outlineLevel="0" max="9" min="9" style="1" width="16"/>
    <col collapsed="false" customWidth="true" hidden="false" outlineLevel="0" max="11" min="10" style="1" width="14.29"/>
  </cols>
  <sheetData>
    <row r="1" customFormat="false" ht="12.75" hidden="false" customHeight="true" outlineLevel="0" collapsed="false">
      <c r="A1" s="2" t="s">
        <v>0</v>
      </c>
      <c r="B1" s="2"/>
      <c r="C1" s="2" t="s">
        <v>1</v>
      </c>
      <c r="D1" s="2" t="s">
        <v>2</v>
      </c>
      <c r="E1" s="16" t="s">
        <v>3</v>
      </c>
      <c r="F1" s="17"/>
    </row>
    <row r="2" customFormat="false" ht="12.75" hidden="false" customHeight="false" outlineLevel="0" collapsed="false">
      <c r="A2" s="2"/>
      <c r="B2" s="2"/>
      <c r="C2" s="2"/>
      <c r="D2" s="2"/>
      <c r="E2" s="4" t="s">
        <v>4</v>
      </c>
      <c r="F2" s="4" t="s">
        <v>5</v>
      </c>
    </row>
    <row r="3" customFormat="false" ht="12.75" hidden="false" customHeight="true" outlineLevel="0" collapsed="false">
      <c r="A3" s="5" t="s">
        <v>33</v>
      </c>
      <c r="B3" s="5" t="s">
        <v>34</v>
      </c>
      <c r="C3" s="6" t="s">
        <v>10</v>
      </c>
      <c r="D3" s="7" t="n">
        <f aca="false">SUM(E3:F3)</f>
        <v>9922666.32</v>
      </c>
      <c r="E3" s="7" t="n">
        <v>9922666.32</v>
      </c>
      <c r="F3" s="8"/>
    </row>
    <row r="4" customFormat="false" ht="12.75" hidden="false" customHeight="false" outlineLevel="0" collapsed="false">
      <c r="A4" s="5"/>
      <c r="B4" s="5"/>
      <c r="C4" s="6" t="s">
        <v>11</v>
      </c>
      <c r="D4" s="7" t="n">
        <f aca="false">SUM(E4:F4)</f>
        <v>11562648.09</v>
      </c>
      <c r="E4" s="7" t="n">
        <v>11562648.09</v>
      </c>
      <c r="F4" s="8"/>
    </row>
    <row r="5" customFormat="false" ht="12.75" hidden="false" customHeight="false" outlineLevel="0" collapsed="false">
      <c r="A5" s="5"/>
      <c r="B5" s="5"/>
      <c r="C5" s="6" t="s">
        <v>12</v>
      </c>
      <c r="D5" s="7" t="n">
        <f aca="false">SUM(E5:F5)</f>
        <v>12304053.07</v>
      </c>
      <c r="E5" s="7" t="n">
        <v>12304053.07</v>
      </c>
      <c r="F5" s="8"/>
    </row>
    <row r="6" customFormat="false" ht="12.75" hidden="false" customHeight="false" outlineLevel="0" collapsed="false">
      <c r="A6" s="5"/>
      <c r="B6" s="5"/>
      <c r="C6" s="6" t="s">
        <v>13</v>
      </c>
      <c r="D6" s="7" t="n">
        <f aca="false">SUM(E6:F6)</f>
        <v>11866841.38</v>
      </c>
      <c r="E6" s="7" t="n">
        <v>11866841.38</v>
      </c>
      <c r="F6" s="8"/>
    </row>
    <row r="7" customFormat="false" ht="12.75" hidden="false" customHeight="false" outlineLevel="0" collapsed="false">
      <c r="A7" s="5"/>
      <c r="B7" s="5"/>
      <c r="C7" s="6" t="s">
        <v>14</v>
      </c>
      <c r="D7" s="7" t="n">
        <f aca="false">SUM(E7:F7)</f>
        <v>0</v>
      </c>
      <c r="E7" s="7"/>
      <c r="F7" s="8"/>
    </row>
    <row r="8" customFormat="false" ht="12.75" hidden="false" customHeight="false" outlineLevel="0" collapsed="false">
      <c r="A8" s="5"/>
      <c r="B8" s="5"/>
      <c r="C8" s="6" t="s">
        <v>15</v>
      </c>
      <c r="D8" s="7" t="n">
        <f aca="false">SUM(E8:F8)</f>
        <v>0</v>
      </c>
      <c r="E8" s="7"/>
      <c r="F8" s="8"/>
    </row>
    <row r="9" customFormat="false" ht="12.75" hidden="false" customHeight="false" outlineLevel="0" collapsed="false">
      <c r="A9" s="5"/>
      <c r="B9" s="5"/>
      <c r="C9" s="6" t="s">
        <v>16</v>
      </c>
      <c r="D9" s="7" t="n">
        <f aca="false">SUM(E9:F9)</f>
        <v>0</v>
      </c>
      <c r="E9" s="7"/>
      <c r="F9" s="8"/>
    </row>
    <row r="10" customFormat="false" ht="12.75" hidden="false" customHeight="false" outlineLevel="0" collapsed="false">
      <c r="A10" s="5"/>
      <c r="B10" s="5"/>
      <c r="C10" s="6" t="s">
        <v>17</v>
      </c>
      <c r="D10" s="7" t="n">
        <f aca="false">SUM(E10:F10)</f>
        <v>9937047.98</v>
      </c>
      <c r="E10" s="7"/>
      <c r="F10" s="9" t="n">
        <v>9937047.98</v>
      </c>
    </row>
    <row r="11" customFormat="false" ht="12.75" hidden="false" customHeight="false" outlineLevel="0" collapsed="false">
      <c r="A11" s="5"/>
      <c r="B11" s="5"/>
      <c r="C11" s="6" t="s">
        <v>18</v>
      </c>
      <c r="D11" s="7" t="n">
        <f aca="false">SUM(E11:F11)</f>
        <v>9281721.91</v>
      </c>
      <c r="E11" s="7"/>
      <c r="F11" s="9" t="n">
        <v>9281721.91</v>
      </c>
    </row>
    <row r="12" customFormat="false" ht="12.75" hidden="false" customHeight="false" outlineLevel="0" collapsed="false">
      <c r="A12" s="5"/>
      <c r="B12" s="5"/>
      <c r="C12" s="6" t="s">
        <v>19</v>
      </c>
      <c r="D12" s="7" t="n">
        <f aca="false">SUM(E12:F12)</f>
        <v>9917174.38</v>
      </c>
      <c r="E12" s="7"/>
      <c r="F12" s="9" t="n">
        <v>9917174.38</v>
      </c>
    </row>
    <row r="13" customFormat="false" ht="12.75" hidden="false" customHeight="false" outlineLevel="0" collapsed="false">
      <c r="A13" s="5"/>
      <c r="B13" s="5"/>
      <c r="C13" s="6" t="s">
        <v>20</v>
      </c>
      <c r="D13" s="7" t="n">
        <f aca="false">SUM(E13:F13)</f>
        <v>9853622.76</v>
      </c>
      <c r="E13" s="7"/>
      <c r="F13" s="9" t="n">
        <v>9853622.76</v>
      </c>
    </row>
    <row r="14" customFormat="false" ht="12.75" hidden="false" customHeight="false" outlineLevel="0" collapsed="false">
      <c r="A14" s="5"/>
      <c r="B14" s="5"/>
      <c r="C14" s="6" t="s">
        <v>21</v>
      </c>
      <c r="D14" s="7" t="n">
        <f aca="false">SUM(E14:F14)</f>
        <v>9659622.16</v>
      </c>
      <c r="E14" s="7"/>
      <c r="F14" s="9" t="n">
        <v>9659622.16</v>
      </c>
    </row>
    <row r="15" customFormat="false" ht="12.75" hidden="false" customHeight="false" outlineLevel="0" collapsed="false">
      <c r="A15" s="10"/>
      <c r="B15" s="10"/>
      <c r="C15" s="11"/>
      <c r="D15" s="12" t="n">
        <f aca="false">SUM(D3:D14)</f>
        <v>94305398.05</v>
      </c>
      <c r="E15" s="12" t="n">
        <f aca="false">SUM(E3:E14)</f>
        <v>45656208.86</v>
      </c>
      <c r="F15" s="13" t="n">
        <f aca="false">SUM(F3:F14)</f>
        <v>48649189.19</v>
      </c>
    </row>
    <row r="16" customFormat="false" ht="12.75" hidden="false" customHeight="true" outlineLevel="0" collapsed="false">
      <c r="A16" s="14" t="s">
        <v>22</v>
      </c>
      <c r="B16" s="14"/>
    </row>
    <row r="17" customFormat="false" ht="12.75" hidden="false" customHeight="false" outlineLevel="0" collapsed="false">
      <c r="A17" s="1" t="s">
        <v>24</v>
      </c>
      <c r="B17" s="1" t="n">
        <v>756</v>
      </c>
    </row>
    <row r="18" customFormat="false" ht="12.75" hidden="false" customHeight="false" outlineLevel="0" collapsed="false">
      <c r="A18" s="1" t="s">
        <v>25</v>
      </c>
      <c r="B18" s="1" t="n">
        <v>5004</v>
      </c>
    </row>
    <row r="19" customFormat="false" ht="12.75" hidden="false" customHeight="false" outlineLevel="0" collapsed="false">
      <c r="A19" s="1" t="s">
        <v>26</v>
      </c>
      <c r="B19" s="1" t="n">
        <v>11369442</v>
      </c>
    </row>
  </sheetData>
  <mergeCells count="7">
    <mergeCell ref="A1:B2"/>
    <mergeCell ref="C1:C2"/>
    <mergeCell ref="D1:D2"/>
    <mergeCell ref="A3:A14"/>
    <mergeCell ref="B3:B14"/>
    <mergeCell ref="A15:B15"/>
    <mergeCell ref="A16:B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14.29"/>
    <col collapsed="false" customWidth="true" hidden="false" outlineLevel="0" max="3" min="3" style="1" width="19.57"/>
    <col collapsed="false" customWidth="true" hidden="false" outlineLevel="0" max="4" min="4" style="1" width="28"/>
    <col collapsed="false" customWidth="true" hidden="false" outlineLevel="0" max="5" min="5" style="1" width="14.71"/>
    <col collapsed="false" customWidth="true" hidden="false" outlineLevel="0" max="6" min="6" style="1" width="20"/>
    <col collapsed="false" customWidth="true" hidden="false" outlineLevel="0" max="7" min="7" style="1" width="14.29"/>
    <col collapsed="false" customWidth="true" hidden="false" outlineLevel="0" max="8" min="8" style="1" width="28"/>
    <col collapsed="false" customWidth="true" hidden="false" outlineLevel="0" max="9" min="9" style="15" width="16"/>
    <col collapsed="false" customWidth="true" hidden="false" outlineLevel="0" max="11" min="10" style="1" width="14.29"/>
  </cols>
  <sheetData>
    <row r="1" customFormat="false" ht="12.75" hidden="false" customHeight="true" outlineLevel="0" collapsed="false">
      <c r="A1" s="2" t="s">
        <v>0</v>
      </c>
      <c r="B1" s="2"/>
      <c r="C1" s="2" t="s">
        <v>1</v>
      </c>
      <c r="D1" s="2" t="s">
        <v>2</v>
      </c>
      <c r="E1" s="16" t="s">
        <v>3</v>
      </c>
      <c r="F1" s="17"/>
    </row>
    <row r="2" customFormat="false" ht="12.75" hidden="false" customHeight="false" outlineLevel="0" collapsed="false">
      <c r="A2" s="2"/>
      <c r="B2" s="2"/>
      <c r="C2" s="2"/>
      <c r="D2" s="2"/>
      <c r="E2" s="4" t="s">
        <v>4</v>
      </c>
      <c r="F2" s="4" t="s">
        <v>5</v>
      </c>
    </row>
    <row r="3" customFormat="false" ht="12.75" hidden="false" customHeight="true" outlineLevel="0" collapsed="false">
      <c r="A3" s="5" t="s">
        <v>35</v>
      </c>
      <c r="B3" s="5" t="s">
        <v>36</v>
      </c>
      <c r="C3" s="6" t="s">
        <v>10</v>
      </c>
      <c r="D3" s="7" t="n">
        <f aca="false">SUM(E3:F3)</f>
        <v>1197251.76</v>
      </c>
      <c r="E3" s="7" t="n">
        <v>1197251.76</v>
      </c>
      <c r="F3" s="8"/>
    </row>
    <row r="4" customFormat="false" ht="12.75" hidden="false" customHeight="false" outlineLevel="0" collapsed="false">
      <c r="A4" s="5"/>
      <c r="B4" s="5"/>
      <c r="C4" s="6" t="s">
        <v>11</v>
      </c>
      <c r="D4" s="7" t="n">
        <f aca="false">SUM(E4:F4)</f>
        <v>1243730.64</v>
      </c>
      <c r="E4" s="7" t="n">
        <v>1243730.64</v>
      </c>
      <c r="F4" s="8"/>
    </row>
    <row r="5" customFormat="false" ht="12.75" hidden="false" customHeight="false" outlineLevel="0" collapsed="false">
      <c r="A5" s="5"/>
      <c r="B5" s="5"/>
      <c r="C5" s="6" t="s">
        <v>12</v>
      </c>
      <c r="D5" s="7" t="n">
        <f aca="false">SUM(E5:F5)</f>
        <v>1204218.71</v>
      </c>
      <c r="E5" s="7" t="n">
        <v>1204218.71</v>
      </c>
      <c r="F5" s="8"/>
    </row>
    <row r="6" customFormat="false" ht="12.75" hidden="false" customHeight="false" outlineLevel="0" collapsed="false">
      <c r="A6" s="5"/>
      <c r="B6" s="5"/>
      <c r="C6" s="6" t="s">
        <v>13</v>
      </c>
      <c r="D6" s="7" t="n">
        <f aca="false">SUM(E6:F6)</f>
        <v>1910640.39</v>
      </c>
      <c r="E6" s="7" t="n">
        <v>1171613.87</v>
      </c>
      <c r="F6" s="8" t="n">
        <v>739026.52</v>
      </c>
    </row>
    <row r="7" customFormat="false" ht="12.75" hidden="false" customHeight="false" outlineLevel="0" collapsed="false">
      <c r="A7" s="5"/>
      <c r="B7" s="5"/>
      <c r="C7" s="6" t="s">
        <v>14</v>
      </c>
      <c r="D7" s="7" t="n">
        <f aca="false">SUM(E7:F7)</f>
        <v>1665188.73</v>
      </c>
      <c r="E7" s="7"/>
      <c r="F7" s="8" t="n">
        <v>1665188.73</v>
      </c>
    </row>
    <row r="8" customFormat="false" ht="12.75" hidden="false" customHeight="false" outlineLevel="0" collapsed="false">
      <c r="A8" s="5"/>
      <c r="B8" s="5"/>
      <c r="C8" s="6" t="s">
        <v>15</v>
      </c>
      <c r="D8" s="7" t="n">
        <f aca="false">SUM(E8:F8)</f>
        <v>1556014.21</v>
      </c>
      <c r="E8" s="7"/>
      <c r="F8" s="8" t="n">
        <v>1556014.21</v>
      </c>
    </row>
    <row r="9" customFormat="false" ht="12.75" hidden="false" customHeight="false" outlineLevel="0" collapsed="false">
      <c r="A9" s="5"/>
      <c r="B9" s="5"/>
      <c r="C9" s="6" t="s">
        <v>16</v>
      </c>
      <c r="D9" s="7" t="n">
        <f aca="false">SUM(E9:F9)</f>
        <v>1478272.67</v>
      </c>
      <c r="E9" s="7"/>
      <c r="F9" s="8" t="n">
        <v>1478272.67</v>
      </c>
    </row>
    <row r="10" customFormat="false" ht="12.75" hidden="false" customHeight="false" outlineLevel="0" collapsed="false">
      <c r="A10" s="5"/>
      <c r="B10" s="5"/>
      <c r="C10" s="6" t="s">
        <v>17</v>
      </c>
      <c r="D10" s="7" t="n">
        <f aca="false">SUM(E10:F10)</f>
        <v>1421323.21</v>
      </c>
      <c r="E10" s="7"/>
      <c r="F10" s="9" t="n">
        <v>1421323.21</v>
      </c>
    </row>
    <row r="11" customFormat="false" ht="12.75" hidden="false" customHeight="false" outlineLevel="0" collapsed="false">
      <c r="A11" s="5"/>
      <c r="B11" s="5"/>
      <c r="C11" s="6" t="s">
        <v>18</v>
      </c>
      <c r="D11" s="7" t="n">
        <f aca="false">SUM(E11:F11)</f>
        <v>1352819.79</v>
      </c>
      <c r="E11" s="7"/>
      <c r="F11" s="9" t="n">
        <v>1352819.79</v>
      </c>
    </row>
    <row r="12" customFormat="false" ht="12.75" hidden="false" customHeight="false" outlineLevel="0" collapsed="false">
      <c r="A12" s="5"/>
      <c r="B12" s="5"/>
      <c r="C12" s="6" t="s">
        <v>19</v>
      </c>
      <c r="D12" s="7" t="n">
        <f aca="false">SUM(E12:F12)</f>
        <v>1308212.77</v>
      </c>
      <c r="E12" s="7"/>
      <c r="F12" s="9" t="n">
        <v>1308212.77</v>
      </c>
    </row>
    <row r="13" customFormat="false" ht="12.75" hidden="false" customHeight="false" outlineLevel="0" collapsed="false">
      <c r="A13" s="5"/>
      <c r="B13" s="5"/>
      <c r="C13" s="6" t="s">
        <v>20</v>
      </c>
      <c r="D13" s="7" t="n">
        <f aca="false">SUM(E13:F13)</f>
        <v>1272805.7</v>
      </c>
      <c r="E13" s="7"/>
      <c r="F13" s="9" t="n">
        <v>1272805.7</v>
      </c>
    </row>
    <row r="14" customFormat="false" ht="12.75" hidden="false" customHeight="false" outlineLevel="0" collapsed="false">
      <c r="A14" s="5"/>
      <c r="B14" s="5"/>
      <c r="C14" s="6" t="s">
        <v>21</v>
      </c>
      <c r="D14" s="7" t="n">
        <f aca="false">SUM(E14:F14)</f>
        <v>1242462.36</v>
      </c>
      <c r="E14" s="7"/>
      <c r="F14" s="9" t="n">
        <v>1242462.36</v>
      </c>
    </row>
    <row r="15" customFormat="false" ht="12.75" hidden="false" customHeight="false" outlineLevel="0" collapsed="false">
      <c r="A15" s="10"/>
      <c r="B15" s="10"/>
      <c r="C15" s="11"/>
      <c r="D15" s="12" t="n">
        <f aca="false">SUM(D3:D14)</f>
        <v>16852940.94</v>
      </c>
      <c r="E15" s="12" t="n">
        <f aca="false">SUM(E3:E14)</f>
        <v>4816814.98</v>
      </c>
      <c r="F15" s="13" t="n">
        <f aca="false">SUM(F3:F14)</f>
        <v>12036125.96</v>
      </c>
    </row>
    <row r="16" customFormat="false" ht="12.75" hidden="false" customHeight="true" outlineLevel="0" collapsed="false">
      <c r="A16" s="14" t="s">
        <v>22</v>
      </c>
      <c r="B16" s="14"/>
    </row>
    <row r="17" customFormat="false" ht="12.75" hidden="false" customHeight="false" outlineLevel="0" collapsed="false">
      <c r="A17" s="1" t="s">
        <v>24</v>
      </c>
      <c r="B17" s="1" t="n">
        <v>382</v>
      </c>
    </row>
    <row r="18" customFormat="false" ht="12.75" hidden="false" customHeight="false" outlineLevel="0" collapsed="false">
      <c r="A18" s="1" t="s">
        <v>25</v>
      </c>
      <c r="B18" s="1" t="n">
        <v>1</v>
      </c>
    </row>
    <row r="19" customFormat="false" ht="12.75" hidden="false" customHeight="false" outlineLevel="0" collapsed="false">
      <c r="A19" s="1" t="s">
        <v>26</v>
      </c>
      <c r="B19" s="1" t="n">
        <v>688127</v>
      </c>
    </row>
  </sheetData>
  <mergeCells count="7">
    <mergeCell ref="A1:B2"/>
    <mergeCell ref="C1:C2"/>
    <mergeCell ref="D1:D2"/>
    <mergeCell ref="A3:A14"/>
    <mergeCell ref="B3:B14"/>
    <mergeCell ref="A15:B15"/>
    <mergeCell ref="A16:B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N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15.29"/>
    <col collapsed="false" customWidth="true" hidden="false" outlineLevel="0" max="3" min="3" style="1" width="14.42"/>
    <col collapsed="false" customWidth="true" hidden="false" outlineLevel="0" max="4" min="4" style="1" width="18.57"/>
    <col collapsed="false" customWidth="true" hidden="false" outlineLevel="0" max="5" min="5" style="1" width="13.15"/>
    <col collapsed="false" customWidth="true" hidden="false" outlineLevel="0" max="7" min="6" style="1" width="14.86"/>
    <col collapsed="false" customWidth="true" hidden="false" outlineLevel="0" max="8" min="8" style="1" width="13.15"/>
    <col collapsed="false" customWidth="true" hidden="false" outlineLevel="0" max="10" min="9" style="1" width="6.14"/>
    <col collapsed="false" customWidth="true" hidden="false" outlineLevel="0" max="12" min="11" style="1" width="16"/>
    <col collapsed="false" customWidth="true" hidden="false" outlineLevel="0" max="14" min="13" style="1" width="14.86"/>
  </cols>
  <sheetData>
    <row r="1" customFormat="false" ht="12.75" hidden="false" customHeight="true" outlineLevel="0" collapsed="false">
      <c r="A1" s="19" t="s">
        <v>0</v>
      </c>
      <c r="B1" s="19"/>
      <c r="C1" s="19" t="s">
        <v>1</v>
      </c>
      <c r="D1" s="19" t="s">
        <v>2</v>
      </c>
      <c r="E1" s="3" t="s">
        <v>3</v>
      </c>
      <c r="F1" s="3"/>
      <c r="G1" s="3"/>
      <c r="H1" s="3"/>
      <c r="I1" s="3"/>
      <c r="J1" s="3"/>
      <c r="K1" s="3"/>
      <c r="L1" s="3"/>
      <c r="M1" s="3"/>
      <c r="N1" s="3"/>
    </row>
    <row r="2" customFormat="false" ht="12.75" hidden="false" customHeight="false" outlineLevel="0" collapsed="false">
      <c r="A2" s="19"/>
      <c r="B2" s="19"/>
      <c r="C2" s="19"/>
      <c r="D2" s="19"/>
      <c r="E2" s="4" t="s">
        <v>4</v>
      </c>
      <c r="F2" s="4" t="s">
        <v>5</v>
      </c>
      <c r="G2" s="4" t="s">
        <v>6</v>
      </c>
      <c r="H2" s="4" t="s">
        <v>7</v>
      </c>
      <c r="I2" s="20" t="s">
        <v>37</v>
      </c>
      <c r="J2" s="20" t="s">
        <v>38</v>
      </c>
      <c r="K2" s="20" t="s">
        <v>39</v>
      </c>
      <c r="L2" s="4" t="s">
        <v>40</v>
      </c>
      <c r="M2" s="4" t="s">
        <v>41</v>
      </c>
      <c r="N2" s="4" t="s">
        <v>42</v>
      </c>
    </row>
    <row r="3" customFormat="false" ht="12.75" hidden="false" customHeight="true" outlineLevel="0" collapsed="false">
      <c r="A3" s="6" t="s">
        <v>43</v>
      </c>
      <c r="B3" s="6" t="s">
        <v>44</v>
      </c>
      <c r="C3" s="6" t="s">
        <v>10</v>
      </c>
      <c r="D3" s="7" t="n">
        <f aca="false">SUM(E3:N3)</f>
        <v>9194161.07</v>
      </c>
      <c r="E3" s="7" t="n">
        <v>194562.19</v>
      </c>
      <c r="F3" s="7" t="n">
        <v>217317.79</v>
      </c>
      <c r="G3" s="7" t="n">
        <v>131192.44</v>
      </c>
      <c r="H3" s="7"/>
      <c r="I3" s="21"/>
      <c r="J3" s="21"/>
      <c r="K3" s="7" t="n">
        <v>5513816.27</v>
      </c>
      <c r="L3" s="7" t="n">
        <v>2404803.99</v>
      </c>
      <c r="M3" s="7" t="n">
        <v>394666.54</v>
      </c>
      <c r="N3" s="8" t="n">
        <v>337801.85</v>
      </c>
    </row>
    <row r="4" customFormat="false" ht="12.75" hidden="false" customHeight="false" outlineLevel="0" collapsed="false">
      <c r="A4" s="6"/>
      <c r="B4" s="6"/>
      <c r="C4" s="6" t="s">
        <v>11</v>
      </c>
      <c r="D4" s="7" t="n">
        <f aca="false">SUM(E4:N4)</f>
        <v>10851757.84</v>
      </c>
      <c r="E4" s="7" t="n">
        <v>204717.3</v>
      </c>
      <c r="F4" s="7" t="n">
        <v>227371.81</v>
      </c>
      <c r="G4" s="7" t="n">
        <v>141542.21</v>
      </c>
      <c r="H4" s="7"/>
      <c r="I4" s="21"/>
      <c r="J4" s="21"/>
      <c r="K4" s="7" t="n">
        <v>4940467.54</v>
      </c>
      <c r="L4" s="7" t="n">
        <v>4554503.17</v>
      </c>
      <c r="M4" s="7" t="n">
        <v>409657.9</v>
      </c>
      <c r="N4" s="8" t="n">
        <v>373497.91</v>
      </c>
    </row>
    <row r="5" customFormat="false" ht="12.75" hidden="false" customHeight="false" outlineLevel="0" collapsed="false">
      <c r="A5" s="6"/>
      <c r="B5" s="6"/>
      <c r="C5" s="6" t="s">
        <v>12</v>
      </c>
      <c r="D5" s="7" t="n">
        <f aca="false">SUM(E5:N5)</f>
        <v>12659761.27</v>
      </c>
      <c r="E5" s="7" t="n">
        <v>202248.78</v>
      </c>
      <c r="F5" s="7" t="n">
        <v>225732.83</v>
      </c>
      <c r="G5" s="7" t="n">
        <v>140086.99</v>
      </c>
      <c r="H5" s="7" t="n">
        <v>4985.98</v>
      </c>
      <c r="I5" s="21"/>
      <c r="J5" s="21"/>
      <c r="K5" s="21" t="n">
        <v>4723091.53</v>
      </c>
      <c r="L5" s="7" t="n">
        <v>6578772.5</v>
      </c>
      <c r="M5" s="7" t="n">
        <v>410596.98</v>
      </c>
      <c r="N5" s="8" t="n">
        <v>374245.68</v>
      </c>
    </row>
    <row r="6" customFormat="false" ht="12.75" hidden="false" customHeight="false" outlineLevel="0" collapsed="false">
      <c r="A6" s="6"/>
      <c r="B6" s="6"/>
      <c r="C6" s="6" t="s">
        <v>13</v>
      </c>
      <c r="D6" s="7" t="n">
        <f aca="false">SUM(E6:N6)</f>
        <v>15057458.78</v>
      </c>
      <c r="E6" s="7" t="n">
        <v>200659.94</v>
      </c>
      <c r="F6" s="7" t="n">
        <v>224419.6</v>
      </c>
      <c r="G6" s="7" t="n">
        <v>138414.47</v>
      </c>
      <c r="H6" s="7" t="n">
        <v>10284.21</v>
      </c>
      <c r="I6" s="21"/>
      <c r="J6" s="21"/>
      <c r="K6" s="7" t="n">
        <v>4592944.79</v>
      </c>
      <c r="L6" s="7" t="n">
        <v>9109905.97</v>
      </c>
      <c r="M6" s="7" t="n">
        <v>410921.36</v>
      </c>
      <c r="N6" s="8" t="n">
        <v>369908.44</v>
      </c>
    </row>
    <row r="7" customFormat="false" ht="12.75" hidden="false" customHeight="false" outlineLevel="0" collapsed="false">
      <c r="A7" s="6"/>
      <c r="B7" s="6"/>
      <c r="C7" s="6" t="s">
        <v>14</v>
      </c>
      <c r="D7" s="7" t="n">
        <f aca="false">SUM(E7:N7)</f>
        <v>17320640.57</v>
      </c>
      <c r="E7" s="7"/>
      <c r="F7" s="7" t="n">
        <v>221960.48</v>
      </c>
      <c r="G7" s="7" t="n">
        <v>136989</v>
      </c>
      <c r="H7" s="7" t="n">
        <v>42644.41</v>
      </c>
      <c r="I7" s="21"/>
      <c r="J7" s="21"/>
      <c r="K7" s="7" t="n">
        <v>4505157.65</v>
      </c>
      <c r="L7" s="7" t="n">
        <v>11629034.77</v>
      </c>
      <c r="M7" s="7" t="n">
        <v>416175.07</v>
      </c>
      <c r="N7" s="8" t="n">
        <v>368679.19</v>
      </c>
    </row>
    <row r="8" customFormat="false" ht="12.75" hidden="false" customHeight="false" outlineLevel="0" collapsed="false">
      <c r="A8" s="6"/>
      <c r="B8" s="6"/>
      <c r="C8" s="6" t="s">
        <v>15</v>
      </c>
      <c r="D8" s="7" t="n">
        <f aca="false">SUM(E8:N8)</f>
        <v>5575385.53</v>
      </c>
      <c r="E8" s="7"/>
      <c r="F8" s="7" t="n">
        <v>218953.29</v>
      </c>
      <c r="G8" s="7" t="n">
        <v>136407.26</v>
      </c>
      <c r="H8" s="7" t="n">
        <v>41967.28</v>
      </c>
      <c r="I8" s="21"/>
      <c r="J8" s="21"/>
      <c r="K8" s="7"/>
      <c r="L8" s="7" t="n">
        <v>4392395.2</v>
      </c>
      <c r="M8" s="7" t="n">
        <v>418613.55</v>
      </c>
      <c r="N8" s="8" t="n">
        <v>367048.95</v>
      </c>
    </row>
    <row r="9" customFormat="false" ht="12.75" hidden="false" customHeight="false" outlineLevel="0" collapsed="false">
      <c r="A9" s="6"/>
      <c r="B9" s="6"/>
      <c r="C9" s="6" t="s">
        <v>16</v>
      </c>
      <c r="D9" s="7" t="n">
        <f aca="false">SUM(E9:N9)</f>
        <v>8100511.2</v>
      </c>
      <c r="E9" s="7"/>
      <c r="F9" s="7" t="n">
        <v>216652.72</v>
      </c>
      <c r="G9" s="7" t="n">
        <v>138252.06</v>
      </c>
      <c r="H9" s="7" t="n">
        <v>73376.72</v>
      </c>
      <c r="I9" s="21"/>
      <c r="J9" s="21"/>
      <c r="K9" s="7"/>
      <c r="L9" s="7" t="n">
        <v>6887250.88</v>
      </c>
      <c r="M9" s="7" t="n">
        <v>421939.02</v>
      </c>
      <c r="N9" s="8" t="n">
        <v>363039.8</v>
      </c>
    </row>
    <row r="10" customFormat="false" ht="12.75" hidden="false" customHeight="false" outlineLevel="0" collapsed="false">
      <c r="A10" s="6"/>
      <c r="B10" s="6"/>
      <c r="C10" s="6" t="s">
        <v>17</v>
      </c>
      <c r="D10" s="7" t="n">
        <f aca="false">SUM(E10:N10)</f>
        <v>8536047.76</v>
      </c>
      <c r="E10" s="7"/>
      <c r="F10" s="7" t="n">
        <v>214367.62</v>
      </c>
      <c r="G10" s="7" t="n">
        <v>136468.24</v>
      </c>
      <c r="H10" s="7" t="n">
        <v>73681.12</v>
      </c>
      <c r="I10" s="21"/>
      <c r="J10" s="21"/>
      <c r="K10" s="7"/>
      <c r="L10" s="7" t="n">
        <v>7326922.71</v>
      </c>
      <c r="M10" s="7" t="n">
        <v>424554.29</v>
      </c>
      <c r="N10" s="9" t="n">
        <v>360053.78</v>
      </c>
    </row>
    <row r="11" customFormat="false" ht="12.75" hidden="false" customHeight="false" outlineLevel="0" collapsed="false">
      <c r="A11" s="6"/>
      <c r="B11" s="6"/>
      <c r="C11" s="6" t="s">
        <v>18</v>
      </c>
      <c r="D11" s="7" t="n">
        <f aca="false">SUM(E11:N11)</f>
        <v>9065577.07</v>
      </c>
      <c r="E11" s="7"/>
      <c r="F11" s="7" t="n">
        <v>212002.91</v>
      </c>
      <c r="G11" s="7" t="n">
        <v>165574.58</v>
      </c>
      <c r="H11" s="7" t="n">
        <v>89173.45</v>
      </c>
      <c r="I11" s="21"/>
      <c r="J11" s="21"/>
      <c r="K11" s="7"/>
      <c r="L11" s="7" t="n">
        <v>7810969.88</v>
      </c>
      <c r="M11" s="7" t="n">
        <v>429682.03</v>
      </c>
      <c r="N11" s="9" t="n">
        <v>358174.22</v>
      </c>
    </row>
    <row r="12" customFormat="false" ht="12.75" hidden="false" customHeight="false" outlineLevel="0" collapsed="false">
      <c r="A12" s="6"/>
      <c r="B12" s="6"/>
      <c r="C12" s="6" t="s">
        <v>19</v>
      </c>
      <c r="D12" s="7" t="n">
        <f aca="false">SUM(E12:N12)</f>
        <v>9020011.49</v>
      </c>
      <c r="E12" s="7"/>
      <c r="F12" s="7" t="n">
        <v>200011.97</v>
      </c>
      <c r="G12" s="7" t="n">
        <v>221210.78</v>
      </c>
      <c r="H12" s="7" t="n">
        <v>104309.86</v>
      </c>
      <c r="I12" s="21"/>
      <c r="J12" s="21"/>
      <c r="K12" s="7"/>
      <c r="L12" s="7" t="n">
        <v>7649895.2</v>
      </c>
      <c r="M12" s="7" t="n">
        <v>482832.43</v>
      </c>
      <c r="N12" s="9" t="n">
        <v>361751.25</v>
      </c>
    </row>
    <row r="13" customFormat="false" ht="12.75" hidden="false" customHeight="false" outlineLevel="0" collapsed="false">
      <c r="A13" s="6"/>
      <c r="B13" s="6"/>
      <c r="C13" s="6" t="s">
        <v>20</v>
      </c>
      <c r="D13" s="7" t="n">
        <f aca="false">SUM(E13:N13)</f>
        <v>7886585.74</v>
      </c>
      <c r="E13" s="7"/>
      <c r="F13" s="7" t="n">
        <v>197230.18</v>
      </c>
      <c r="G13" s="7" t="n">
        <v>220585.65</v>
      </c>
      <c r="H13" s="7" t="n">
        <v>106964.88</v>
      </c>
      <c r="I13" s="21"/>
      <c r="J13" s="21"/>
      <c r="K13" s="7"/>
      <c r="L13" s="7" t="n">
        <v>6374959.58</v>
      </c>
      <c r="M13" s="7" t="n">
        <v>622329.56</v>
      </c>
      <c r="N13" s="9" t="n">
        <v>364515.89</v>
      </c>
    </row>
    <row r="14" customFormat="false" ht="12.75" hidden="false" customHeight="false" outlineLevel="0" collapsed="false">
      <c r="A14" s="6"/>
      <c r="B14" s="6"/>
      <c r="C14" s="6" t="s">
        <v>21</v>
      </c>
      <c r="D14" s="7" t="n">
        <f aca="false">SUM(E14:N14)</f>
        <v>8003300.93</v>
      </c>
      <c r="E14" s="7"/>
      <c r="F14" s="7" t="n">
        <v>195050.53</v>
      </c>
      <c r="G14" s="7" t="n">
        <v>219596.2</v>
      </c>
      <c r="H14" s="7" t="n">
        <v>127528.92</v>
      </c>
      <c r="I14" s="21"/>
      <c r="J14" s="21"/>
      <c r="K14" s="7"/>
      <c r="L14" s="7" t="n">
        <v>5544012.56</v>
      </c>
      <c r="M14" s="7" t="n">
        <v>1204325.25</v>
      </c>
      <c r="N14" s="9" t="n">
        <v>712787.47</v>
      </c>
    </row>
    <row r="15" customFormat="false" ht="12.75" hidden="false" customHeight="false" outlineLevel="0" collapsed="false">
      <c r="A15" s="11"/>
      <c r="B15" s="11"/>
      <c r="C15" s="11"/>
      <c r="D15" s="12" t="n">
        <f aca="false">SUM(D3:D14)</f>
        <v>121271199.25</v>
      </c>
      <c r="E15" s="12" t="n">
        <f aca="false">SUM(E3:E14)</f>
        <v>802188.21</v>
      </c>
      <c r="F15" s="12" t="n">
        <f aca="false">SUM(F3:F14)</f>
        <v>2571071.73</v>
      </c>
      <c r="G15" s="12" t="n">
        <f aca="false">SUM(G3:G14)</f>
        <v>1926319.88</v>
      </c>
      <c r="H15" s="12" t="n">
        <f aca="false">SUM(H3:H14)</f>
        <v>674916.83</v>
      </c>
      <c r="I15" s="13" t="n">
        <f aca="false">SUM(I3:I14)</f>
        <v>0</v>
      </c>
      <c r="J15" s="13" t="n">
        <f aca="false">SUM(J3:J14)</f>
        <v>0</v>
      </c>
      <c r="K15" s="13" t="n">
        <f aca="false">SUM(K3:K14)</f>
        <v>24275477.78</v>
      </c>
      <c r="L15" s="13" t="n">
        <f aca="false">SUM(L3:L14)</f>
        <v>80263426.41</v>
      </c>
      <c r="M15" s="13" t="n">
        <f aca="false">SUM(M3:M14)</f>
        <v>6046293.98</v>
      </c>
      <c r="N15" s="13" t="n">
        <f aca="false">SUM(N3:N14)</f>
        <v>4711504.43</v>
      </c>
    </row>
    <row r="16" customFormat="false" ht="12.75" hidden="false" customHeight="true" outlineLevel="0" collapsed="false">
      <c r="A16" s="14" t="s">
        <v>22</v>
      </c>
      <c r="B16" s="14"/>
    </row>
    <row r="17" customFormat="false" ht="12.75" hidden="false" customHeight="false" outlineLevel="0" collapsed="false">
      <c r="A17" s="1" t="s">
        <v>24</v>
      </c>
      <c r="B17" s="1" t="n">
        <v>41</v>
      </c>
    </row>
    <row r="18" customFormat="false" ht="12.75" hidden="false" customHeight="false" outlineLevel="0" collapsed="false">
      <c r="A18" s="1" t="s">
        <v>25</v>
      </c>
      <c r="B18" s="1" t="n">
        <v>835</v>
      </c>
    </row>
    <row r="19" customFormat="false" ht="12.75" hidden="false" customHeight="false" outlineLevel="0" collapsed="false">
      <c r="A19" s="1" t="s">
        <v>26</v>
      </c>
      <c r="B19" s="1" t="n">
        <v>619625815</v>
      </c>
    </row>
  </sheetData>
  <mergeCells count="8">
    <mergeCell ref="A1:B2"/>
    <mergeCell ref="C1:C2"/>
    <mergeCell ref="D1:D2"/>
    <mergeCell ref="E1:N1"/>
    <mergeCell ref="A3:A14"/>
    <mergeCell ref="B3:B14"/>
    <mergeCell ref="A15:B15"/>
    <mergeCell ref="A16:B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18.86"/>
    <col collapsed="false" customWidth="true" hidden="false" outlineLevel="0" max="3" min="3" style="1" width="13.71"/>
    <col collapsed="false" customWidth="true" hidden="false" outlineLevel="0" max="4" min="4" style="1" width="22"/>
    <col collapsed="false" customWidth="true" hidden="false" outlineLevel="0" max="5" min="5" style="1" width="16"/>
    <col collapsed="false" customWidth="true" hidden="false" outlineLevel="0" max="6" min="6" style="1" width="19.86"/>
    <col collapsed="false" customWidth="true" hidden="false" outlineLevel="0" max="7" min="7" style="1" width="14.29"/>
    <col collapsed="false" customWidth="true" hidden="false" outlineLevel="0" max="8" min="8" style="1" width="25.42"/>
    <col collapsed="false" customWidth="true" hidden="false" outlineLevel="0" max="9" min="9" style="15" width="16"/>
    <col collapsed="false" customWidth="true" hidden="false" outlineLevel="0" max="11" min="10" style="1" width="14.29"/>
  </cols>
  <sheetData>
    <row r="1" customFormat="false" ht="12.75" hidden="false" customHeight="true" outlineLevel="0" collapsed="false">
      <c r="A1" s="2" t="s">
        <v>0</v>
      </c>
      <c r="B1" s="2"/>
      <c r="C1" s="2" t="s">
        <v>1</v>
      </c>
      <c r="D1" s="2" t="s">
        <v>2</v>
      </c>
      <c r="E1" s="16" t="s">
        <v>3</v>
      </c>
      <c r="F1" s="17"/>
    </row>
    <row r="2" customFormat="false" ht="12.75" hidden="false" customHeight="false" outlineLevel="0" collapsed="false">
      <c r="A2" s="2"/>
      <c r="B2" s="2"/>
      <c r="C2" s="2"/>
      <c r="D2" s="2"/>
      <c r="E2" s="4" t="s">
        <v>4</v>
      </c>
      <c r="F2" s="4" t="s">
        <v>5</v>
      </c>
    </row>
    <row r="3" customFormat="false" ht="12.75" hidden="false" customHeight="true" outlineLevel="0" collapsed="false">
      <c r="A3" s="5" t="s">
        <v>45</v>
      </c>
      <c r="B3" s="5" t="s">
        <v>46</v>
      </c>
      <c r="C3" s="6" t="s">
        <v>10</v>
      </c>
      <c r="D3" s="7" t="n">
        <f aca="false">SUM(E3:F3)</f>
        <v>7160345.83</v>
      </c>
      <c r="E3" s="7" t="n">
        <v>7160345.83</v>
      </c>
      <c r="F3" s="8"/>
    </row>
    <row r="4" customFormat="false" ht="12.75" hidden="false" customHeight="false" outlineLevel="0" collapsed="false">
      <c r="A4" s="5"/>
      <c r="B4" s="5"/>
      <c r="C4" s="6" t="s">
        <v>11</v>
      </c>
      <c r="D4" s="7" t="n">
        <f aca="false">SUM(E4:F4)</f>
        <v>7496153.54</v>
      </c>
      <c r="E4" s="7" t="n">
        <v>7496153.54</v>
      </c>
      <c r="F4" s="8"/>
    </row>
    <row r="5" customFormat="false" ht="12.75" hidden="false" customHeight="false" outlineLevel="0" collapsed="false">
      <c r="A5" s="5"/>
      <c r="B5" s="5"/>
      <c r="C5" s="6" t="s">
        <v>12</v>
      </c>
      <c r="D5" s="7" t="n">
        <f aca="false">SUM(E5:F5)</f>
        <v>7264170.85</v>
      </c>
      <c r="E5" s="7" t="n">
        <v>7264170.85</v>
      </c>
      <c r="F5" s="8"/>
    </row>
    <row r="6" customFormat="false" ht="12.75" hidden="false" customHeight="false" outlineLevel="0" collapsed="false">
      <c r="A6" s="5"/>
      <c r="B6" s="5"/>
      <c r="C6" s="6" t="s">
        <v>13</v>
      </c>
      <c r="D6" s="7" t="n">
        <f aca="false">SUM(E6:F6)</f>
        <v>10143881.98</v>
      </c>
      <c r="E6" s="7" t="n">
        <v>7101700.98</v>
      </c>
      <c r="F6" s="8" t="n">
        <v>3042181</v>
      </c>
    </row>
    <row r="7" customFormat="false" ht="12.75" hidden="false" customHeight="false" outlineLevel="0" collapsed="false">
      <c r="A7" s="5"/>
      <c r="B7" s="5"/>
      <c r="C7" s="6" t="s">
        <v>14</v>
      </c>
      <c r="D7" s="7" t="n">
        <f aca="false">SUM(E7:F7)</f>
        <v>3042181</v>
      </c>
      <c r="E7" s="7"/>
      <c r="F7" s="8" t="n">
        <v>3042181</v>
      </c>
    </row>
    <row r="8" customFormat="false" ht="12.75" hidden="false" customHeight="false" outlineLevel="0" collapsed="false">
      <c r="A8" s="5"/>
      <c r="B8" s="5"/>
      <c r="C8" s="6" t="s">
        <v>15</v>
      </c>
      <c r="D8" s="7" t="n">
        <f aca="false">SUM(E8:F8)</f>
        <v>3042181</v>
      </c>
      <c r="E8" s="7"/>
      <c r="F8" s="8" t="n">
        <v>3042181</v>
      </c>
    </row>
    <row r="9" customFormat="false" ht="12.75" hidden="false" customHeight="false" outlineLevel="0" collapsed="false">
      <c r="A9" s="5"/>
      <c r="B9" s="5"/>
      <c r="C9" s="6" t="s">
        <v>16</v>
      </c>
      <c r="D9" s="7" t="n">
        <f aca="false">SUM(E9:F9)</f>
        <v>3042181</v>
      </c>
      <c r="E9" s="7"/>
      <c r="F9" s="8" t="n">
        <v>3042181</v>
      </c>
    </row>
    <row r="10" customFormat="false" ht="12.75" hidden="false" customHeight="false" outlineLevel="0" collapsed="false">
      <c r="A10" s="5"/>
      <c r="B10" s="5"/>
      <c r="C10" s="6" t="s">
        <v>17</v>
      </c>
      <c r="D10" s="7" t="n">
        <f aca="false">SUM(E10:F10)</f>
        <v>27602884.24</v>
      </c>
      <c r="E10" s="7"/>
      <c r="F10" s="9" t="n">
        <v>27602884.24</v>
      </c>
    </row>
    <row r="11" customFormat="false" ht="12.75" hidden="false" customHeight="false" outlineLevel="0" collapsed="false">
      <c r="A11" s="5"/>
      <c r="B11" s="5"/>
      <c r="C11" s="6" t="s">
        <v>18</v>
      </c>
      <c r="D11" s="7" t="n">
        <f aca="false">SUM(E11:F11)</f>
        <v>8214225.95</v>
      </c>
      <c r="E11" s="7"/>
      <c r="F11" s="9" t="n">
        <v>8214225.95</v>
      </c>
    </row>
    <row r="12" customFormat="false" ht="12.75" hidden="false" customHeight="false" outlineLevel="0" collapsed="false">
      <c r="A12" s="5"/>
      <c r="B12" s="5"/>
      <c r="C12" s="6" t="s">
        <v>19</v>
      </c>
      <c r="D12" s="7" t="n">
        <f aca="false">SUM(E12:F12)</f>
        <v>7910097</v>
      </c>
      <c r="E12" s="7"/>
      <c r="F12" s="9" t="n">
        <v>7910097</v>
      </c>
    </row>
    <row r="13" customFormat="false" ht="12.75" hidden="false" customHeight="false" outlineLevel="0" collapsed="false">
      <c r="A13" s="5"/>
      <c r="B13" s="5"/>
      <c r="C13" s="6" t="s">
        <v>20</v>
      </c>
      <c r="D13" s="7" t="n">
        <f aca="false">SUM(E13:F13)</f>
        <v>7647819.94</v>
      </c>
      <c r="E13" s="7"/>
      <c r="F13" s="9" t="n">
        <v>7647819.94</v>
      </c>
    </row>
    <row r="14" customFormat="false" ht="12.75" hidden="false" customHeight="false" outlineLevel="0" collapsed="false">
      <c r="A14" s="5"/>
      <c r="B14" s="5"/>
      <c r="C14" s="6" t="s">
        <v>21</v>
      </c>
      <c r="D14" s="7" t="n">
        <f aca="false">SUM(E14:F14)</f>
        <v>7407602.97</v>
      </c>
      <c r="E14" s="7"/>
      <c r="F14" s="9" t="n">
        <v>7407602.97</v>
      </c>
    </row>
    <row r="15" customFormat="false" ht="12.75" hidden="false" customHeight="false" outlineLevel="0" collapsed="false">
      <c r="A15" s="10"/>
      <c r="B15" s="10"/>
      <c r="C15" s="11"/>
      <c r="D15" s="12" t="n">
        <f aca="false">SUM(D3:D14)</f>
        <v>99973725.3</v>
      </c>
      <c r="E15" s="12" t="n">
        <f aca="false">SUM(E3:E14)</f>
        <v>29022371.2</v>
      </c>
      <c r="F15" s="13" t="n">
        <f aca="false">SUM(F3:F14)</f>
        <v>70951354.1</v>
      </c>
    </row>
    <row r="16" customFormat="false" ht="12.75" hidden="false" customHeight="true" outlineLevel="0" collapsed="false">
      <c r="A16" s="14" t="s">
        <v>22</v>
      </c>
      <c r="B16" s="14"/>
    </row>
    <row r="17" customFormat="false" ht="12.75" hidden="false" customHeight="false" outlineLevel="0" collapsed="false">
      <c r="A17" s="1" t="s">
        <v>24</v>
      </c>
      <c r="B17" s="1" t="n">
        <v>33</v>
      </c>
    </row>
    <row r="18" customFormat="false" ht="12.75" hidden="false" customHeight="false" outlineLevel="0" collapsed="false">
      <c r="A18" s="1" t="s">
        <v>25</v>
      </c>
      <c r="B18" s="1" t="n">
        <v>4002</v>
      </c>
      <c r="D18" s="22"/>
    </row>
    <row r="19" customFormat="false" ht="12.75" hidden="false" customHeight="false" outlineLevel="0" collapsed="false">
      <c r="A19" s="1" t="s">
        <v>26</v>
      </c>
      <c r="B19" s="1" t="n">
        <v>130029645</v>
      </c>
    </row>
  </sheetData>
  <mergeCells count="7">
    <mergeCell ref="A1:B2"/>
    <mergeCell ref="C1:C2"/>
    <mergeCell ref="D1:D2"/>
    <mergeCell ref="A3:A14"/>
    <mergeCell ref="B3:B14"/>
    <mergeCell ref="A15:B15"/>
    <mergeCell ref="A16:B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G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15.42"/>
    <col collapsed="false" customWidth="true" hidden="false" outlineLevel="0" max="3" min="3" style="1" width="12.42"/>
    <col collapsed="false" customWidth="true" hidden="false" outlineLevel="0" max="4" min="4" style="1" width="28"/>
    <col collapsed="false" customWidth="true" hidden="false" outlineLevel="0" max="5" min="5" style="1" width="16"/>
    <col collapsed="false" customWidth="true" hidden="false" outlineLevel="0" max="6" min="6" style="1" width="20.71"/>
    <col collapsed="false" customWidth="true" hidden="false" outlineLevel="0" max="7" min="7" style="1" width="14.29"/>
    <col collapsed="false" customWidth="true" hidden="false" outlineLevel="0" max="8" min="8" style="1" width="25.71"/>
    <col collapsed="false" customWidth="true" hidden="false" outlineLevel="0" max="9" min="9" style="1" width="16"/>
    <col collapsed="false" customWidth="true" hidden="false" outlineLevel="0" max="11" min="10" style="1" width="14.29"/>
  </cols>
  <sheetData>
    <row r="1" customFormat="false" ht="12.75" hidden="false" customHeight="true" outlineLevel="0" collapsed="false">
      <c r="A1" s="2" t="s">
        <v>0</v>
      </c>
      <c r="B1" s="2"/>
      <c r="C1" s="2" t="s">
        <v>1</v>
      </c>
      <c r="D1" s="2" t="s">
        <v>2</v>
      </c>
      <c r="E1" s="23" t="s">
        <v>3</v>
      </c>
      <c r="F1" s="23"/>
      <c r="G1" s="23"/>
    </row>
    <row r="2" customFormat="false" ht="12.75" hidden="false" customHeight="false" outlineLevel="0" collapsed="false">
      <c r="A2" s="2"/>
      <c r="B2" s="2"/>
      <c r="C2" s="2"/>
      <c r="D2" s="2"/>
      <c r="E2" s="4" t="s">
        <v>4</v>
      </c>
      <c r="F2" s="4" t="s">
        <v>5</v>
      </c>
      <c r="G2" s="4" t="s">
        <v>6</v>
      </c>
    </row>
    <row r="3" customFormat="false" ht="12.75" hidden="false" customHeight="true" outlineLevel="0" collapsed="false">
      <c r="A3" s="5" t="s">
        <v>47</v>
      </c>
      <c r="B3" s="5" t="s">
        <v>48</v>
      </c>
      <c r="C3" s="6" t="s">
        <v>10</v>
      </c>
      <c r="D3" s="7" t="n">
        <f aca="false">SUM(E3:H3)</f>
        <v>7769766.47</v>
      </c>
      <c r="E3" s="7" t="n">
        <v>3966421.3</v>
      </c>
      <c r="F3" s="7" t="n">
        <v>3803345.17</v>
      </c>
      <c r="G3" s="8"/>
    </row>
    <row r="4" customFormat="false" ht="12.75" hidden="false" customHeight="false" outlineLevel="0" collapsed="false">
      <c r="A4" s="5"/>
      <c r="B4" s="5"/>
      <c r="C4" s="6" t="s">
        <v>11</v>
      </c>
      <c r="D4" s="7" t="n">
        <f aca="false">SUM(E4:H4)</f>
        <v>8071942.97</v>
      </c>
      <c r="E4" s="7" t="n">
        <v>4127609.91</v>
      </c>
      <c r="F4" s="7" t="n">
        <v>3944333.06</v>
      </c>
      <c r="G4" s="8"/>
    </row>
    <row r="5" customFormat="false" ht="12.75" hidden="false" customHeight="false" outlineLevel="0" collapsed="false">
      <c r="A5" s="5"/>
      <c r="B5" s="5"/>
      <c r="C5" s="6" t="s">
        <v>12</v>
      </c>
      <c r="D5" s="7" t="n">
        <f aca="false">SUM(E5:H5)</f>
        <v>7769726.56</v>
      </c>
      <c r="E5" s="7" t="n">
        <v>3995769.13</v>
      </c>
      <c r="F5" s="7" t="n">
        <v>3773957.43</v>
      </c>
      <c r="G5" s="8"/>
    </row>
    <row r="6" customFormat="false" ht="12.75" hidden="false" customHeight="false" outlineLevel="0" collapsed="false">
      <c r="A6" s="5"/>
      <c r="B6" s="5"/>
      <c r="C6" s="6" t="s">
        <v>13</v>
      </c>
      <c r="D6" s="7" t="n">
        <f aca="false">SUM(E6:H6)</f>
        <v>8616529.66</v>
      </c>
      <c r="E6" s="7" t="n">
        <v>3896256.63</v>
      </c>
      <c r="F6" s="7" t="n">
        <v>4720273.03</v>
      </c>
      <c r="G6" s="8"/>
    </row>
    <row r="7" customFormat="false" ht="12.75" hidden="false" customHeight="false" outlineLevel="0" collapsed="false">
      <c r="A7" s="5"/>
      <c r="B7" s="5"/>
      <c r="C7" s="6" t="s">
        <v>14</v>
      </c>
      <c r="D7" s="7" t="n">
        <f aca="false">SUM(E7:H7)</f>
        <v>5187904.36</v>
      </c>
      <c r="E7" s="7"/>
      <c r="F7" s="7" t="n">
        <v>5187904.36</v>
      </c>
      <c r="G7" s="8"/>
    </row>
    <row r="8" customFormat="false" ht="12.75" hidden="false" customHeight="false" outlineLevel="0" collapsed="false">
      <c r="A8" s="5"/>
      <c r="B8" s="5"/>
      <c r="C8" s="6" t="s">
        <v>15</v>
      </c>
      <c r="D8" s="7" t="n">
        <f aca="false">SUM(E8:H8)</f>
        <v>4917887.32</v>
      </c>
      <c r="E8" s="7"/>
      <c r="F8" s="7" t="n">
        <v>4917887.32</v>
      </c>
      <c r="G8" s="8"/>
    </row>
    <row r="9" customFormat="false" ht="12.75" hidden="false" customHeight="false" outlineLevel="0" collapsed="false">
      <c r="A9" s="5"/>
      <c r="B9" s="5"/>
      <c r="C9" s="6" t="s">
        <v>16</v>
      </c>
      <c r="D9" s="7" t="n">
        <f aca="false">SUM(E9:H9)</f>
        <v>5643993.17</v>
      </c>
      <c r="E9" s="7"/>
      <c r="F9" s="7" t="n">
        <v>4749073.96</v>
      </c>
      <c r="G9" s="8" t="n">
        <v>894919.21</v>
      </c>
    </row>
    <row r="10" customFormat="false" ht="12.75" hidden="false" customHeight="false" outlineLevel="0" collapsed="false">
      <c r="A10" s="5"/>
      <c r="B10" s="5"/>
      <c r="C10" s="6" t="s">
        <v>17</v>
      </c>
      <c r="D10" s="7" t="n">
        <f aca="false">SUM(E10:H10)</f>
        <v>6940053.83</v>
      </c>
      <c r="E10" s="7"/>
      <c r="F10" s="7" t="n">
        <v>4599002.87</v>
      </c>
      <c r="G10" s="9" t="n">
        <v>2341050.96</v>
      </c>
    </row>
    <row r="11" customFormat="false" ht="12.75" hidden="false" customHeight="false" outlineLevel="0" collapsed="false">
      <c r="A11" s="5"/>
      <c r="B11" s="5"/>
      <c r="C11" s="6" t="s">
        <v>18</v>
      </c>
      <c r="D11" s="7" t="n">
        <f aca="false">SUM(E11:H11)</f>
        <v>6786981.7</v>
      </c>
      <c r="E11" s="7"/>
      <c r="F11" s="7" t="n">
        <v>4502802.36</v>
      </c>
      <c r="G11" s="9" t="n">
        <v>2284179.34</v>
      </c>
    </row>
    <row r="12" customFormat="false" ht="12.75" hidden="false" customHeight="false" outlineLevel="0" collapsed="false">
      <c r="A12" s="5"/>
      <c r="B12" s="5"/>
      <c r="C12" s="6" t="s">
        <v>19</v>
      </c>
      <c r="D12" s="7" t="n">
        <f aca="false">SUM(E12:H12)</f>
        <v>6576055.66</v>
      </c>
      <c r="E12" s="7"/>
      <c r="F12" s="7" t="n">
        <v>4376171.94</v>
      </c>
      <c r="G12" s="9" t="n">
        <v>2199883.72</v>
      </c>
    </row>
    <row r="13" customFormat="false" ht="12.75" hidden="false" customHeight="false" outlineLevel="0" collapsed="false">
      <c r="A13" s="5"/>
      <c r="B13" s="5"/>
      <c r="C13" s="6" t="s">
        <v>20</v>
      </c>
      <c r="D13" s="7" t="n">
        <f aca="false">SUM(E13:H13)</f>
        <v>7156542.85</v>
      </c>
      <c r="E13" s="7"/>
      <c r="F13" s="7" t="n">
        <v>4255233.63</v>
      </c>
      <c r="G13" s="9" t="n">
        <v>2901309.22</v>
      </c>
    </row>
    <row r="14" customFormat="false" ht="12.75" hidden="false" customHeight="false" outlineLevel="0" collapsed="false">
      <c r="A14" s="5"/>
      <c r="B14" s="5"/>
      <c r="C14" s="6" t="s">
        <v>21</v>
      </c>
      <c r="D14" s="7" t="n">
        <f aca="false">SUM(E14:H14)</f>
        <v>7997395.8</v>
      </c>
      <c r="E14" s="7"/>
      <c r="F14" s="7" t="n">
        <v>4112424.4</v>
      </c>
      <c r="G14" s="9" t="n">
        <v>3884971.4</v>
      </c>
    </row>
    <row r="15" customFormat="false" ht="12.75" hidden="false" customHeight="false" outlineLevel="0" collapsed="false">
      <c r="A15" s="10"/>
      <c r="B15" s="10"/>
      <c r="C15" s="11"/>
      <c r="D15" s="12" t="n">
        <f aca="false">SUM(D3:D14)</f>
        <v>83434780.35</v>
      </c>
      <c r="E15" s="12" t="n">
        <f aca="false">SUM(E3:E14)</f>
        <v>15986056.97</v>
      </c>
      <c r="F15" s="12" t="n">
        <f aca="false">SUM(F3:F14)</f>
        <v>52942409.53</v>
      </c>
      <c r="G15" s="24" t="n">
        <f aca="false">SUM(G3:G14)</f>
        <v>14506313.85</v>
      </c>
    </row>
    <row r="16" customFormat="false" ht="12.75" hidden="false" customHeight="true" outlineLevel="0" collapsed="false">
      <c r="A16" s="14" t="s">
        <v>22</v>
      </c>
      <c r="B16" s="14"/>
    </row>
    <row r="17" customFormat="false" ht="12.75" hidden="false" customHeight="false" outlineLevel="0" collapsed="false">
      <c r="A17" s="1" t="s">
        <v>24</v>
      </c>
      <c r="B17" s="1" t="n">
        <v>341</v>
      </c>
    </row>
    <row r="18" customFormat="false" ht="12.75" hidden="false" customHeight="false" outlineLevel="0" collapsed="false">
      <c r="A18" s="1" t="s">
        <v>25</v>
      </c>
      <c r="B18" s="1" t="n">
        <v>542</v>
      </c>
    </row>
    <row r="19" customFormat="false" ht="12.75" hidden="false" customHeight="false" outlineLevel="0" collapsed="false">
      <c r="A19" s="1" t="s">
        <v>26</v>
      </c>
      <c r="B19" s="1" t="n">
        <v>983572</v>
      </c>
    </row>
  </sheetData>
  <mergeCells count="8">
    <mergeCell ref="A1:B2"/>
    <mergeCell ref="C1:C2"/>
    <mergeCell ref="D1:D2"/>
    <mergeCell ref="E1:G1"/>
    <mergeCell ref="A3:A14"/>
    <mergeCell ref="B3:B14"/>
    <mergeCell ref="A15:B15"/>
    <mergeCell ref="A16:B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86</TotalTime>
  <Application>LibreOffice/7.4.7.2$Windows_X86_64 LibreOffice_project/723314e595e8007d3cf785c16538505a1c878ca5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2025-08-09T02:42:51Z</dcterms:created>
  <dc:creator>Girlene Rosa</dc:creator>
  <dc:description/>
  <dc:language>pt-BR</dc:language>
  <cp:lastModifiedBy/>
  <dcterms:modified xsi:type="dcterms:W3CDTF">2025-09-03T12:34:18Z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