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Juliana\Ofícios\"/>
    </mc:Choice>
  </mc:AlternateContent>
  <xr:revisionPtr revIDLastSave="0" documentId="13_ncr:1_{E1B8F5F0-D5D2-4E75-8E14-026FEEAE702F}" xr6:coauthVersionLast="44" xr6:coauthVersionMax="44" xr10:uidLastSave="{00000000-0000-0000-0000-000000000000}"/>
  <bookViews>
    <workbookView xWindow="-28920" yWindow="-120" windowWidth="29040" windowHeight="15990" xr2:uid="{00000000-000D-0000-FFFF-FFFF00000000}"/>
  </bookViews>
  <sheets>
    <sheet name="Resumo" sheetId="1" r:id="rId1"/>
    <sheet name="Modal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04" i="1" l="1"/>
  <c r="Y104" i="1"/>
  <c r="Z103" i="1"/>
  <c r="Y103" i="1"/>
  <c r="Z102" i="1"/>
  <c r="Y102" i="1"/>
  <c r="Y99" i="1"/>
  <c r="Z99" i="1"/>
  <c r="Z69" i="1"/>
  <c r="Y69" i="1"/>
  <c r="Z68" i="1"/>
  <c r="Y68" i="1"/>
  <c r="Z67" i="1"/>
  <c r="Y67" i="1"/>
  <c r="Z64" i="1"/>
  <c r="Y64" i="1"/>
  <c r="Z34" i="1"/>
  <c r="Y34" i="1"/>
  <c r="Z33" i="1"/>
  <c r="Y33" i="1"/>
  <c r="Z32" i="1"/>
  <c r="Y32" i="1"/>
  <c r="Z29" i="1"/>
  <c r="Y29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63" i="1" l="1"/>
  <c r="Z63" i="1"/>
  <c r="Y28" i="1"/>
  <c r="Z28" i="1"/>
  <c r="Z98" i="1" l="1"/>
  <c r="Y98" i="1"/>
  <c r="Y62" i="1"/>
  <c r="Z62" i="1"/>
  <c r="Y27" i="1"/>
  <c r="Z27" i="1"/>
  <c r="Z97" i="1" l="1"/>
  <c r="Y97" i="1"/>
  <c r="Y61" i="1"/>
  <c r="Z61" i="1"/>
  <c r="Y26" i="1"/>
  <c r="Z26" i="1"/>
  <c r="Z96" i="1" l="1"/>
  <c r="Y96" i="1"/>
  <c r="Y60" i="1"/>
  <c r="Z60" i="1"/>
  <c r="Y25" i="1"/>
  <c r="Z25" i="1"/>
  <c r="Z95" i="1" l="1"/>
  <c r="Y95" i="1"/>
  <c r="Y59" i="1"/>
  <c r="Z59" i="1"/>
  <c r="Y24" i="1"/>
  <c r="Z24" i="1"/>
  <c r="AB32" i="1" l="1"/>
  <c r="Y94" i="1"/>
  <c r="Z94" i="1"/>
  <c r="Z58" i="1"/>
  <c r="Z23" i="1"/>
  <c r="Y58" i="1"/>
  <c r="Y23" i="1"/>
  <c r="Y93" i="1" l="1"/>
  <c r="Z93" i="1"/>
  <c r="Z57" i="1"/>
  <c r="Z22" i="1"/>
  <c r="Y57" i="1"/>
  <c r="Y22" i="1"/>
  <c r="Z92" i="1" l="1"/>
  <c r="Y92" i="1"/>
  <c r="Y21" i="1"/>
  <c r="Z21" i="1"/>
  <c r="Z56" i="1"/>
  <c r="Y56" i="1"/>
  <c r="Y91" i="1" l="1"/>
  <c r="Z91" i="1"/>
  <c r="Z55" i="1"/>
  <c r="Z20" i="1"/>
  <c r="Y55" i="1"/>
  <c r="Y20" i="1"/>
  <c r="Z90" i="1" l="1"/>
  <c r="Y90" i="1"/>
  <c r="Y54" i="1"/>
  <c r="Z54" i="1"/>
  <c r="Z19" i="1"/>
  <c r="Z53" i="1"/>
  <c r="Z18" i="1"/>
  <c r="Y19" i="1"/>
  <c r="Y53" i="1"/>
  <c r="Y18" i="1"/>
  <c r="AB102" i="1" l="1"/>
  <c r="AB67" i="1"/>
  <c r="Y89" i="1"/>
  <c r="Z89" i="1"/>
  <c r="Z88" i="1"/>
  <c r="Y88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Z40" i="1"/>
  <c r="Y40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AB33" i="1" l="1"/>
  <c r="AB34" i="1"/>
  <c r="Z86" i="1"/>
  <c r="Y86" i="1"/>
  <c r="Z85" i="1"/>
  <c r="Y85" i="1"/>
  <c r="Z87" i="1"/>
  <c r="Y87" i="1"/>
  <c r="Z83" i="1"/>
  <c r="Z79" i="1"/>
  <c r="Y83" i="1"/>
  <c r="Z82" i="1"/>
  <c r="Z78" i="1"/>
  <c r="Y82" i="1"/>
  <c r="Y78" i="1"/>
  <c r="Y79" i="1"/>
  <c r="Y75" i="1"/>
  <c r="Z81" i="1"/>
  <c r="Z77" i="1"/>
  <c r="Z75" i="1"/>
  <c r="Y81" i="1"/>
  <c r="Y77" i="1"/>
  <c r="Z84" i="1"/>
  <c r="Z80" i="1"/>
  <c r="Z76" i="1"/>
  <c r="Y84" i="1"/>
  <c r="Y80" i="1"/>
  <c r="Y76" i="1"/>
  <c r="AD5" i="1" l="1"/>
  <c r="AC5" i="1"/>
  <c r="AB68" i="1"/>
  <c r="AB69" i="1"/>
  <c r="AE5" i="1" l="1"/>
  <c r="AB104" i="1"/>
  <c r="AB103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<sst xmlns="http://schemas.openxmlformats.org/spreadsheetml/2006/main" count="89" uniqueCount="32">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</sst>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0" fontId="5" fillId="0" borderId="0" xfId="0" applyFont="1" applyFill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164" fontId="0" fillId="4" borderId="0" xfId="1" applyNumberFormat="1" applyFon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5" fillId="0" borderId="0" xfId="2" applyFon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Resumo!$K$8:$K$32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Resumo!$L$8:$L$32</c:f>
              <c:numCache>
                <c:formatCode>0.0</c:formatCode>
                <c:ptCount val="25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Resumo!$L$60:$L$84</c:f>
              <c:numCache>
                <c:formatCode>0.0</c:formatCode>
                <c:ptCount val="25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Resumo!$K$8:$K$32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Resumo!$M$8:$M$32</c:f>
              <c:numCache>
                <c:formatCode>0.0</c:formatCode>
                <c:ptCount val="25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Resumo!$M$60:$M$84</c:f>
              <c:numCache>
                <c:formatCode>0.0</c:formatCode>
                <c:ptCount val="25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80"/>
  <sheetViews>
    <sheetView showGridLines="0" tabSelected="1" topLeftCell="N5" workbookViewId="0">
      <selection activeCell="AF50" sqref="AF50"/>
    </sheetView>
  </sheetViews>
  <sheetFormatPr defaultRowHeight="12.5" x14ac:dyDescent="0.25"/>
  <cols>
    <col min="1" max="6" width="12.6328125" customWidth="1"/>
    <col min="7" max="7" width="12.6328125" style="32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2"/>
      <c r="AC1" s="32"/>
      <c r="AD1" s="32"/>
      <c r="AE1" s="32"/>
    </row>
    <row r="2" spans="1:31" ht="13" x14ac:dyDescent="0.3">
      <c r="A2" s="36" t="s">
        <v>20</v>
      </c>
      <c r="B2" s="2"/>
      <c r="C2" s="2"/>
      <c r="D2" s="2"/>
      <c r="E2" s="2"/>
      <c r="F2" s="2"/>
      <c r="G2" s="2"/>
      <c r="X2" s="30" t="s">
        <v>12</v>
      </c>
      <c r="AB2" s="1" t="s">
        <v>30</v>
      </c>
      <c r="AC2" s="32"/>
      <c r="AD2" s="32"/>
      <c r="AE2" s="32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7" t="s">
        <v>11</v>
      </c>
      <c r="AB3" s="82"/>
      <c r="AC3" s="82"/>
      <c r="AD3" s="82"/>
      <c r="AE3" s="83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24" t="s">
        <v>8</v>
      </c>
      <c r="Y4" s="24">
        <v>2019</v>
      </c>
      <c r="Z4" s="24">
        <v>2020</v>
      </c>
      <c r="AB4" s="82" t="s">
        <v>31</v>
      </c>
      <c r="AC4" s="84" t="s">
        <v>6</v>
      </c>
      <c r="AD4" s="84" t="s">
        <v>7</v>
      </c>
      <c r="AE4" s="84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>
        <v>1</v>
      </c>
      <c r="Y5" s="28">
        <f>L8</f>
        <v>8.6008940000000003</v>
      </c>
      <c r="Z5" s="28">
        <f>L60</f>
        <v>10.493796</v>
      </c>
      <c r="AB5" s="82" t="s">
        <v>16</v>
      </c>
      <c r="AC5" s="85">
        <f>(Z34/Y34-1)*100</f>
        <v>6.9205892939456559</v>
      </c>
      <c r="AD5" s="85">
        <f>(Z69/Y69-1)*100</f>
        <v>23.993283560918076</v>
      </c>
      <c r="AE5" s="85">
        <f>(Z104/Y104-1)*100</f>
        <v>18.376494901589989</v>
      </c>
    </row>
    <row r="6" spans="1:31" ht="13" x14ac:dyDescent="0.3">
      <c r="A6" s="34" t="s">
        <v>2</v>
      </c>
      <c r="B6" s="34"/>
      <c r="C6" s="34"/>
      <c r="D6" s="5" t="s">
        <v>3</v>
      </c>
      <c r="E6" s="6"/>
      <c r="F6" s="6"/>
      <c r="G6" s="33" t="s">
        <v>4</v>
      </c>
      <c r="I6" s="33"/>
      <c r="J6" s="33"/>
      <c r="X6">
        <v>2</v>
      </c>
      <c r="Y6" s="29">
        <f t="shared" ref="Y6:Y17" si="0">L9</f>
        <v>13.255735</v>
      </c>
      <c r="Z6" s="29">
        <f t="shared" ref="Z6:Z17" si="1">L61</f>
        <v>14.808198000000001</v>
      </c>
      <c r="AB6" s="32"/>
      <c r="AC6" s="32"/>
      <c r="AD6" s="32"/>
      <c r="AE6" s="32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>
        <v>3</v>
      </c>
      <c r="Y7" s="29">
        <f t="shared" si="0"/>
        <v>12.690853000000001</v>
      </c>
      <c r="Z7" s="29">
        <f t="shared" si="1"/>
        <v>14.408085</v>
      </c>
    </row>
    <row r="8" spans="1:31" x14ac:dyDescent="0.25">
      <c r="A8" s="37">
        <v>43460</v>
      </c>
      <c r="B8" s="38">
        <v>2453447</v>
      </c>
      <c r="C8" s="13">
        <v>8670888</v>
      </c>
      <c r="D8" s="39">
        <v>43460</v>
      </c>
      <c r="E8" s="14" t="s">
        <v>9</v>
      </c>
      <c r="F8" s="15" t="s">
        <v>9</v>
      </c>
      <c r="G8" s="40">
        <v>43469</v>
      </c>
      <c r="H8" s="41">
        <v>201901</v>
      </c>
      <c r="I8" s="42">
        <v>8600894</v>
      </c>
      <c r="J8" s="16">
        <v>23442142</v>
      </c>
      <c r="K8">
        <v>1</v>
      </c>
      <c r="L8" s="22">
        <f>I8/1000000</f>
        <v>8.6008940000000003</v>
      </c>
      <c r="M8" s="23">
        <f>J8/1000000</f>
        <v>23.442142</v>
      </c>
      <c r="X8">
        <v>4</v>
      </c>
      <c r="Y8" s="29">
        <f t="shared" si="0"/>
        <v>10.892103000000001</v>
      </c>
      <c r="Z8" s="29">
        <f t="shared" si="1"/>
        <v>13.234026</v>
      </c>
    </row>
    <row r="9" spans="1:31" x14ac:dyDescent="0.25">
      <c r="A9" s="37">
        <v>43461</v>
      </c>
      <c r="B9" s="38">
        <v>2214386</v>
      </c>
      <c r="C9" s="13">
        <v>9054822</v>
      </c>
      <c r="D9" s="39">
        <v>43461</v>
      </c>
      <c r="E9" s="14" t="s">
        <v>9</v>
      </c>
      <c r="F9" s="15" t="s">
        <v>9</v>
      </c>
      <c r="G9" s="40">
        <v>43476</v>
      </c>
      <c r="H9" s="41">
        <v>201902</v>
      </c>
      <c r="I9" s="42">
        <v>13255735</v>
      </c>
      <c r="J9" s="16">
        <v>18147363</v>
      </c>
      <c r="K9">
        <v>2</v>
      </c>
      <c r="L9" s="22">
        <f>I9/1000000</f>
        <v>13.255735</v>
      </c>
      <c r="M9" s="23">
        <f>J9/1000000</f>
        <v>18.147362999999999</v>
      </c>
      <c r="X9">
        <v>5</v>
      </c>
      <c r="Y9" s="29">
        <f t="shared" si="0"/>
        <v>11.793051</v>
      </c>
      <c r="Z9" s="29">
        <f t="shared" si="1"/>
        <v>13.388349</v>
      </c>
    </row>
    <row r="10" spans="1:31" x14ac:dyDescent="0.25">
      <c r="A10" s="37">
        <v>43462</v>
      </c>
      <c r="B10" s="38">
        <v>2136237</v>
      </c>
      <c r="C10" s="13">
        <v>10245101</v>
      </c>
      <c r="D10" s="39">
        <v>43462</v>
      </c>
      <c r="E10" s="14" t="s">
        <v>9</v>
      </c>
      <c r="F10" s="15" t="s">
        <v>9</v>
      </c>
      <c r="G10" s="40">
        <v>43483</v>
      </c>
      <c r="H10" s="41">
        <v>201903</v>
      </c>
      <c r="I10" s="42">
        <v>12690853</v>
      </c>
      <c r="J10" s="16">
        <v>20581721</v>
      </c>
      <c r="K10">
        <v>3</v>
      </c>
      <c r="L10" s="22">
        <f t="shared" ref="L10:M73" si="2">I10/1000000</f>
        <v>12.690853000000001</v>
      </c>
      <c r="M10" s="23">
        <f t="shared" si="2"/>
        <v>20.581721000000002</v>
      </c>
      <c r="X10">
        <v>6</v>
      </c>
      <c r="Y10" s="29">
        <f t="shared" si="0"/>
        <v>12.423382999999999</v>
      </c>
      <c r="Z10" s="29">
        <f t="shared" si="1"/>
        <v>14.80551</v>
      </c>
    </row>
    <row r="11" spans="1:31" x14ac:dyDescent="0.25">
      <c r="A11" s="37">
        <v>43465</v>
      </c>
      <c r="B11" s="38">
        <v>531475</v>
      </c>
      <c r="C11" s="13">
        <v>728138</v>
      </c>
      <c r="D11" s="39">
        <v>43465</v>
      </c>
      <c r="E11" s="14" t="s">
        <v>9</v>
      </c>
      <c r="F11" s="15" t="s">
        <v>9</v>
      </c>
      <c r="G11" s="40">
        <v>43490</v>
      </c>
      <c r="H11" s="41">
        <v>201904</v>
      </c>
      <c r="I11" s="42">
        <v>10892103</v>
      </c>
      <c r="J11" s="16">
        <v>18942272</v>
      </c>
      <c r="K11">
        <v>4</v>
      </c>
      <c r="L11" s="22">
        <f t="shared" si="2"/>
        <v>10.892103000000001</v>
      </c>
      <c r="M11" s="23">
        <f t="shared" si="2"/>
        <v>18.942271999999999</v>
      </c>
      <c r="X11">
        <v>7</v>
      </c>
      <c r="Y11" s="29">
        <f t="shared" si="0"/>
        <v>14.88603</v>
      </c>
      <c r="Z11" s="29">
        <f t="shared" si="1"/>
        <v>15.941617000000001</v>
      </c>
    </row>
    <row r="12" spans="1:31" x14ac:dyDescent="0.25">
      <c r="A12" s="37">
        <v>43467</v>
      </c>
      <c r="B12" s="38">
        <v>2175541</v>
      </c>
      <c r="C12" s="13">
        <v>4796221</v>
      </c>
      <c r="D12" s="39">
        <v>43467</v>
      </c>
      <c r="E12" s="17">
        <v>9511086</v>
      </c>
      <c r="F12" s="18">
        <v>33495170</v>
      </c>
      <c r="G12" s="40">
        <v>43497</v>
      </c>
      <c r="H12" s="41">
        <v>201905</v>
      </c>
      <c r="I12" s="42">
        <v>11793051</v>
      </c>
      <c r="J12" s="16">
        <v>26424796</v>
      </c>
      <c r="K12">
        <v>5</v>
      </c>
      <c r="L12" s="22">
        <f t="shared" si="2"/>
        <v>11.793051</v>
      </c>
      <c r="M12" s="23">
        <f t="shared" si="2"/>
        <v>26.424796000000001</v>
      </c>
      <c r="X12">
        <v>8</v>
      </c>
      <c r="Y12" s="29">
        <f t="shared" si="0"/>
        <v>12.580978999999999</v>
      </c>
      <c r="Z12" s="29">
        <f t="shared" si="1"/>
        <v>16.639202999999998</v>
      </c>
    </row>
    <row r="13" spans="1:31" x14ac:dyDescent="0.25">
      <c r="A13" s="37">
        <v>43468</v>
      </c>
      <c r="B13" s="38">
        <v>2021931</v>
      </c>
      <c r="C13" s="13">
        <v>3272446</v>
      </c>
      <c r="D13" s="39">
        <v>43468</v>
      </c>
      <c r="E13" s="17">
        <v>9079570</v>
      </c>
      <c r="F13" s="18">
        <v>28096728</v>
      </c>
      <c r="G13" s="40">
        <v>43504</v>
      </c>
      <c r="H13" s="41">
        <v>201906</v>
      </c>
      <c r="I13" s="42">
        <v>12423383</v>
      </c>
      <c r="J13" s="16">
        <v>20726106</v>
      </c>
      <c r="K13">
        <v>6</v>
      </c>
      <c r="L13" s="22">
        <f t="shared" si="2"/>
        <v>12.423382999999999</v>
      </c>
      <c r="M13" s="23">
        <f t="shared" si="2"/>
        <v>20.726106000000001</v>
      </c>
      <c r="X13">
        <v>9</v>
      </c>
      <c r="Y13" s="29">
        <f t="shared" si="0"/>
        <v>11.692325</v>
      </c>
      <c r="Z13" s="29">
        <f t="shared" si="1"/>
        <v>14.843344999999999</v>
      </c>
    </row>
    <row r="14" spans="1:31" x14ac:dyDescent="0.25">
      <c r="A14" s="37">
        <v>43469</v>
      </c>
      <c r="B14" s="38">
        <v>1735710</v>
      </c>
      <c r="C14" s="13">
        <v>4400236</v>
      </c>
      <c r="D14" s="39">
        <v>43469</v>
      </c>
      <c r="E14" s="17">
        <v>8600894</v>
      </c>
      <c r="F14" s="18">
        <v>23442142</v>
      </c>
      <c r="G14" s="40">
        <v>43511</v>
      </c>
      <c r="H14" s="41">
        <v>201907</v>
      </c>
      <c r="I14" s="42">
        <v>14886030</v>
      </c>
      <c r="J14" s="16">
        <v>21857639</v>
      </c>
      <c r="K14">
        <v>7</v>
      </c>
      <c r="L14" s="22">
        <f t="shared" si="2"/>
        <v>14.88603</v>
      </c>
      <c r="M14" s="23">
        <f t="shared" si="2"/>
        <v>21.857638999999999</v>
      </c>
      <c r="X14">
        <v>10</v>
      </c>
      <c r="Y14" s="29">
        <f t="shared" si="0"/>
        <v>13.156988</v>
      </c>
      <c r="Z14" s="29">
        <f t="shared" si="1"/>
        <v>14.175325000000001</v>
      </c>
    </row>
    <row r="15" spans="1:31" x14ac:dyDescent="0.25">
      <c r="A15" s="37">
        <v>43472</v>
      </c>
      <c r="B15" s="38">
        <v>2681033</v>
      </c>
      <c r="C15" s="13">
        <v>4622725</v>
      </c>
      <c r="D15" s="39">
        <v>43472</v>
      </c>
      <c r="E15" s="17">
        <v>9145690</v>
      </c>
      <c r="F15" s="18">
        <v>17819766</v>
      </c>
      <c r="G15" s="40">
        <v>43518</v>
      </c>
      <c r="H15" s="41">
        <v>201908</v>
      </c>
      <c r="I15" s="42">
        <v>12580979</v>
      </c>
      <c r="J15" s="16">
        <v>24488130</v>
      </c>
      <c r="K15">
        <v>8</v>
      </c>
      <c r="L15" s="22">
        <f t="shared" si="2"/>
        <v>12.580978999999999</v>
      </c>
      <c r="M15" s="23">
        <f t="shared" si="2"/>
        <v>24.488130000000002</v>
      </c>
      <c r="X15">
        <v>11</v>
      </c>
      <c r="Y15" s="29">
        <f t="shared" si="0"/>
        <v>14.960523999999999</v>
      </c>
      <c r="Z15" s="29">
        <f t="shared" si="1"/>
        <v>16.940515000000001</v>
      </c>
    </row>
    <row r="16" spans="1:31" x14ac:dyDescent="0.25">
      <c r="A16" s="37">
        <v>43473</v>
      </c>
      <c r="B16" s="38">
        <v>2703585</v>
      </c>
      <c r="C16" s="13">
        <v>3138457</v>
      </c>
      <c r="D16" s="39">
        <v>43473</v>
      </c>
      <c r="E16" s="17">
        <v>11317800</v>
      </c>
      <c r="F16" s="18">
        <v>20230085</v>
      </c>
      <c r="G16" s="40">
        <v>43525</v>
      </c>
      <c r="H16" s="41">
        <v>201909</v>
      </c>
      <c r="I16" s="42">
        <v>11692325</v>
      </c>
      <c r="J16" s="16">
        <v>31974786</v>
      </c>
      <c r="K16">
        <v>9</v>
      </c>
      <c r="L16" s="22">
        <f t="shared" si="2"/>
        <v>11.692325</v>
      </c>
      <c r="M16" s="23">
        <f t="shared" si="2"/>
        <v>31.974786000000002</v>
      </c>
      <c r="X16">
        <v>12</v>
      </c>
      <c r="Y16" s="29">
        <f t="shared" si="0"/>
        <v>12.843404</v>
      </c>
      <c r="Z16" s="29">
        <f t="shared" si="1"/>
        <v>14.26905</v>
      </c>
    </row>
    <row r="17" spans="1:28" x14ac:dyDescent="0.25">
      <c r="A17" s="37">
        <v>43474</v>
      </c>
      <c r="B17" s="38">
        <v>2290918</v>
      </c>
      <c r="C17" s="13">
        <v>2998976</v>
      </c>
      <c r="D17" s="39">
        <v>43474</v>
      </c>
      <c r="E17" s="17">
        <v>11433177</v>
      </c>
      <c r="F17" s="18">
        <v>18432840</v>
      </c>
      <c r="G17" s="40">
        <v>43532</v>
      </c>
      <c r="H17" s="41">
        <v>201910</v>
      </c>
      <c r="I17" s="42">
        <v>13156988</v>
      </c>
      <c r="J17" s="16">
        <v>31780979</v>
      </c>
      <c r="K17">
        <v>10</v>
      </c>
      <c r="L17" s="22">
        <f t="shared" si="2"/>
        <v>13.156988</v>
      </c>
      <c r="M17" s="23">
        <f t="shared" si="2"/>
        <v>31.780978999999999</v>
      </c>
      <c r="X17">
        <v>13</v>
      </c>
      <c r="Y17" s="29">
        <f t="shared" si="0"/>
        <v>11.860272</v>
      </c>
      <c r="Z17" s="29">
        <f t="shared" si="1"/>
        <v>11.123421</v>
      </c>
    </row>
    <row r="18" spans="1:28" x14ac:dyDescent="0.25">
      <c r="A18" s="37">
        <v>43475</v>
      </c>
      <c r="B18" s="38">
        <v>3288784</v>
      </c>
      <c r="C18" s="13">
        <v>3854840</v>
      </c>
      <c r="D18" s="39">
        <v>43475</v>
      </c>
      <c r="E18" s="17">
        <v>12700030</v>
      </c>
      <c r="F18" s="18">
        <v>19015234</v>
      </c>
      <c r="G18" s="40">
        <v>43539</v>
      </c>
      <c r="H18" s="41">
        <v>201911</v>
      </c>
      <c r="I18" s="42">
        <v>14960524</v>
      </c>
      <c r="J18" s="16">
        <v>21787157</v>
      </c>
      <c r="K18">
        <v>11</v>
      </c>
      <c r="L18" s="22">
        <f t="shared" si="2"/>
        <v>14.960523999999999</v>
      </c>
      <c r="M18" s="23">
        <f t="shared" si="2"/>
        <v>21.787157000000001</v>
      </c>
      <c r="X18">
        <v>14</v>
      </c>
      <c r="Y18" s="29">
        <f t="shared" ref="Y18:Y19" si="3">L21</f>
        <v>10.76369</v>
      </c>
      <c r="Z18" s="29">
        <f t="shared" ref="Z18:Z19" si="4">L73</f>
        <v>11.375479</v>
      </c>
    </row>
    <row r="19" spans="1:28" x14ac:dyDescent="0.25">
      <c r="A19" s="37">
        <v>43476</v>
      </c>
      <c r="B19" s="38">
        <v>2291415</v>
      </c>
      <c r="C19" s="13">
        <v>3532365</v>
      </c>
      <c r="D19" s="39">
        <v>43476</v>
      </c>
      <c r="E19" s="17">
        <v>13255735</v>
      </c>
      <c r="F19" s="18">
        <v>18147363</v>
      </c>
      <c r="G19" s="40">
        <v>43546</v>
      </c>
      <c r="H19" s="41">
        <v>201912</v>
      </c>
      <c r="I19" s="42">
        <v>12843404</v>
      </c>
      <c r="J19" s="16">
        <v>23904836</v>
      </c>
      <c r="K19">
        <v>12</v>
      </c>
      <c r="L19" s="22">
        <f t="shared" si="2"/>
        <v>12.843404</v>
      </c>
      <c r="M19" s="23">
        <f t="shared" si="2"/>
        <v>23.904836</v>
      </c>
      <c r="X19" s="35">
        <v>15</v>
      </c>
      <c r="Y19" s="29">
        <f t="shared" si="3"/>
        <v>13.640129</v>
      </c>
      <c r="Z19" s="29">
        <f t="shared" si="4"/>
        <v>13.009976999999999</v>
      </c>
    </row>
    <row r="20" spans="1:28" x14ac:dyDescent="0.25">
      <c r="A20" s="37">
        <v>43479</v>
      </c>
      <c r="B20" s="38">
        <v>3027618</v>
      </c>
      <c r="C20" s="13">
        <v>4071778</v>
      </c>
      <c r="D20" s="39">
        <v>43479</v>
      </c>
      <c r="E20" s="17">
        <v>13602320</v>
      </c>
      <c r="F20" s="18">
        <v>17596416</v>
      </c>
      <c r="G20" s="40">
        <v>43553</v>
      </c>
      <c r="H20" s="41">
        <v>201913</v>
      </c>
      <c r="I20" s="42">
        <v>11860272</v>
      </c>
      <c r="J20" s="16">
        <v>41623229</v>
      </c>
      <c r="K20">
        <v>13</v>
      </c>
      <c r="L20" s="22">
        <f t="shared" si="2"/>
        <v>11.860272</v>
      </c>
      <c r="M20" s="23">
        <f t="shared" si="2"/>
        <v>41.623229000000002</v>
      </c>
      <c r="X20" s="35">
        <v>16</v>
      </c>
      <c r="Y20" s="29">
        <f t="shared" ref="Y20" si="5">L23</f>
        <v>13.714475999999999</v>
      </c>
      <c r="Z20" s="29">
        <f t="shared" ref="Z20" si="6">L75</f>
        <v>16.117607</v>
      </c>
    </row>
    <row r="21" spans="1:28" x14ac:dyDescent="0.25">
      <c r="A21" s="37">
        <v>43480</v>
      </c>
      <c r="B21" s="38">
        <v>2913641</v>
      </c>
      <c r="C21" s="13">
        <v>4199122</v>
      </c>
      <c r="D21" s="39">
        <v>43480</v>
      </c>
      <c r="E21" s="17">
        <v>13812376</v>
      </c>
      <c r="F21" s="18">
        <v>18657081</v>
      </c>
      <c r="G21" s="40">
        <v>43560</v>
      </c>
      <c r="H21" s="41">
        <v>201914</v>
      </c>
      <c r="I21" s="42">
        <v>10763690</v>
      </c>
      <c r="J21" s="16">
        <v>22162317</v>
      </c>
      <c r="K21">
        <v>14</v>
      </c>
      <c r="L21" s="22">
        <f t="shared" si="2"/>
        <v>10.76369</v>
      </c>
      <c r="M21" s="23">
        <f t="shared" si="2"/>
        <v>22.162317000000002</v>
      </c>
      <c r="X21" s="35">
        <v>17</v>
      </c>
      <c r="Y21" s="29">
        <f t="shared" ref="Y21" si="7">L24</f>
        <v>11.919483</v>
      </c>
      <c r="Z21" s="29">
        <f t="shared" ref="Z21" si="8">L76</f>
        <v>14.726259000000001</v>
      </c>
    </row>
    <row r="22" spans="1:28" x14ac:dyDescent="0.25">
      <c r="A22" s="37">
        <v>43481</v>
      </c>
      <c r="B22" s="38">
        <v>2347101</v>
      </c>
      <c r="C22" s="13">
        <v>3868342</v>
      </c>
      <c r="D22" s="39">
        <v>43481</v>
      </c>
      <c r="E22" s="17">
        <v>13868559</v>
      </c>
      <c r="F22" s="18">
        <v>19526447</v>
      </c>
      <c r="G22" s="40">
        <v>43567</v>
      </c>
      <c r="H22" s="41">
        <v>201915</v>
      </c>
      <c r="I22" s="42">
        <v>13640129</v>
      </c>
      <c r="J22" s="16">
        <v>20096307</v>
      </c>
      <c r="K22">
        <v>15</v>
      </c>
      <c r="L22" s="22">
        <f t="shared" si="2"/>
        <v>13.640129</v>
      </c>
      <c r="M22" s="23">
        <f t="shared" si="2"/>
        <v>20.096306999999999</v>
      </c>
      <c r="X22" s="35">
        <v>18</v>
      </c>
      <c r="Y22" s="29">
        <f t="shared" ref="Y22" si="9">L25</f>
        <v>12.280023999999999</v>
      </c>
      <c r="Z22" s="29">
        <f t="shared" ref="Z22" si="10">L77</f>
        <v>12.180047999999999</v>
      </c>
    </row>
    <row r="23" spans="1:28" x14ac:dyDescent="0.25">
      <c r="A23" s="37">
        <v>43482</v>
      </c>
      <c r="B23" s="38">
        <v>1994677</v>
      </c>
      <c r="C23" s="13">
        <v>3152728</v>
      </c>
      <c r="D23" s="39">
        <v>43482</v>
      </c>
      <c r="E23" s="17">
        <v>12574452</v>
      </c>
      <c r="F23" s="18">
        <v>18824335</v>
      </c>
      <c r="G23" s="40">
        <v>43573</v>
      </c>
      <c r="H23" s="41">
        <v>201916</v>
      </c>
      <c r="I23" s="42">
        <v>13714476</v>
      </c>
      <c r="J23" s="16">
        <v>23877850</v>
      </c>
      <c r="K23">
        <v>16</v>
      </c>
      <c r="L23" s="22">
        <f t="shared" si="2"/>
        <v>13.714475999999999</v>
      </c>
      <c r="M23" s="23">
        <f t="shared" si="2"/>
        <v>23.877849999999999</v>
      </c>
      <c r="X23" s="35">
        <v>19</v>
      </c>
      <c r="Y23" s="29">
        <f t="shared" ref="Y23:Y28" si="11">L26</f>
        <v>13.971351</v>
      </c>
      <c r="Z23" s="29">
        <f t="shared" ref="Z23:Z28" si="12">L78</f>
        <v>14.484158000000001</v>
      </c>
    </row>
    <row r="24" spans="1:28" x14ac:dyDescent="0.25">
      <c r="A24" s="37">
        <v>43483</v>
      </c>
      <c r="B24" s="38">
        <v>2407816</v>
      </c>
      <c r="C24" s="13">
        <v>5289751</v>
      </c>
      <c r="D24" s="39">
        <v>43483</v>
      </c>
      <c r="E24" s="17">
        <v>12690853</v>
      </c>
      <c r="F24" s="18">
        <v>20581721</v>
      </c>
      <c r="G24" s="40">
        <v>43581</v>
      </c>
      <c r="H24" s="41">
        <v>201917</v>
      </c>
      <c r="I24" s="42">
        <v>11919483</v>
      </c>
      <c r="J24" s="16">
        <v>24935670</v>
      </c>
      <c r="K24">
        <v>17</v>
      </c>
      <c r="L24" s="22">
        <f t="shared" si="2"/>
        <v>11.919483</v>
      </c>
      <c r="M24" s="23">
        <f t="shared" si="2"/>
        <v>24.935669999999998</v>
      </c>
      <c r="X24" s="35">
        <v>20</v>
      </c>
      <c r="Y24" s="29">
        <f t="shared" si="11"/>
        <v>12.836543000000001</v>
      </c>
      <c r="Z24" s="29">
        <f t="shared" si="12"/>
        <v>15.031216000000001</v>
      </c>
    </row>
    <row r="25" spans="1:28" x14ac:dyDescent="0.25">
      <c r="A25" s="37">
        <v>43486</v>
      </c>
      <c r="B25" s="38">
        <v>2869089</v>
      </c>
      <c r="C25" s="13">
        <v>5685854</v>
      </c>
      <c r="D25" s="39">
        <v>43486</v>
      </c>
      <c r="E25" s="17">
        <v>12532324</v>
      </c>
      <c r="F25" s="18">
        <v>22195797</v>
      </c>
      <c r="G25" s="40">
        <v>43588</v>
      </c>
      <c r="H25" s="41">
        <v>201918</v>
      </c>
      <c r="I25" s="42">
        <v>12280024</v>
      </c>
      <c r="J25" s="16">
        <v>31523953</v>
      </c>
      <c r="K25">
        <v>18</v>
      </c>
      <c r="L25" s="22">
        <f t="shared" si="2"/>
        <v>12.280023999999999</v>
      </c>
      <c r="M25" s="23">
        <f t="shared" si="2"/>
        <v>31.523952999999999</v>
      </c>
      <c r="X25" s="35">
        <v>21</v>
      </c>
      <c r="Y25" s="29">
        <f t="shared" si="11"/>
        <v>11.999725</v>
      </c>
      <c r="Z25" s="29">
        <f t="shared" si="12"/>
        <v>12.526351999999999</v>
      </c>
    </row>
    <row r="26" spans="1:28" x14ac:dyDescent="0.25">
      <c r="A26" s="37">
        <v>43487</v>
      </c>
      <c r="B26" s="38">
        <v>2537708</v>
      </c>
      <c r="C26" s="13">
        <v>3841083</v>
      </c>
      <c r="D26" s="39">
        <v>43487</v>
      </c>
      <c r="E26" s="17">
        <v>12156391</v>
      </c>
      <c r="F26" s="18">
        <v>21837758</v>
      </c>
      <c r="G26" s="40">
        <v>43595</v>
      </c>
      <c r="H26" s="41">
        <v>201919</v>
      </c>
      <c r="I26" s="42">
        <v>13971351</v>
      </c>
      <c r="J26" s="16">
        <v>24796277</v>
      </c>
      <c r="K26">
        <v>19</v>
      </c>
      <c r="L26" s="22">
        <f t="shared" si="2"/>
        <v>13.971351</v>
      </c>
      <c r="M26" s="23">
        <f t="shared" si="2"/>
        <v>24.796277</v>
      </c>
      <c r="X26" s="35">
        <v>22</v>
      </c>
      <c r="Y26" s="29">
        <f t="shared" si="11"/>
        <v>11.738705</v>
      </c>
      <c r="Z26" s="29">
        <f t="shared" si="12"/>
        <v>12.243611</v>
      </c>
    </row>
    <row r="27" spans="1:28" x14ac:dyDescent="0.25">
      <c r="A27" s="37">
        <v>43488</v>
      </c>
      <c r="B27" s="38">
        <v>1763164</v>
      </c>
      <c r="C27" s="13">
        <v>3173317</v>
      </c>
      <c r="D27" s="39">
        <v>43488</v>
      </c>
      <c r="E27" s="17">
        <v>11572454</v>
      </c>
      <c r="F27" s="18">
        <v>21142733</v>
      </c>
      <c r="G27" s="40">
        <v>43602</v>
      </c>
      <c r="H27" s="41">
        <v>201920</v>
      </c>
      <c r="I27" s="42">
        <v>12836543</v>
      </c>
      <c r="J27" s="16">
        <v>23036647</v>
      </c>
      <c r="K27">
        <v>20</v>
      </c>
      <c r="L27" s="22">
        <f t="shared" si="2"/>
        <v>12.836543000000001</v>
      </c>
      <c r="M27" s="23">
        <f t="shared" si="2"/>
        <v>23.036646999999999</v>
      </c>
      <c r="X27" s="35">
        <v>23</v>
      </c>
      <c r="Y27" s="29">
        <f t="shared" si="11"/>
        <v>12.531008</v>
      </c>
      <c r="Z27" s="29">
        <f t="shared" si="12"/>
        <v>12.657033999999999</v>
      </c>
      <c r="AA27" s="35"/>
      <c r="AB27" s="35"/>
    </row>
    <row r="28" spans="1:28" x14ac:dyDescent="0.25">
      <c r="A28" s="37">
        <v>43489</v>
      </c>
      <c r="B28" s="38">
        <v>1778670</v>
      </c>
      <c r="C28" s="13">
        <v>3558417</v>
      </c>
      <c r="D28" s="39">
        <v>43489</v>
      </c>
      <c r="E28" s="17">
        <v>11356447</v>
      </c>
      <c r="F28" s="18">
        <v>21548422</v>
      </c>
      <c r="G28" s="40">
        <v>43609</v>
      </c>
      <c r="H28" s="41">
        <v>201921</v>
      </c>
      <c r="I28" s="42">
        <v>11999725</v>
      </c>
      <c r="J28" s="16">
        <v>26629445</v>
      </c>
      <c r="K28">
        <v>21</v>
      </c>
      <c r="L28" s="22">
        <f t="shared" si="2"/>
        <v>11.999725</v>
      </c>
      <c r="M28" s="23">
        <f t="shared" si="2"/>
        <v>26.629445</v>
      </c>
      <c r="X28" s="35">
        <v>24</v>
      </c>
      <c r="Y28" s="29">
        <f t="shared" si="11"/>
        <v>14.674461000000001</v>
      </c>
      <c r="Z28" s="29">
        <f t="shared" si="12"/>
        <v>16.087294</v>
      </c>
      <c r="AA28" s="35"/>
      <c r="AB28" s="35"/>
    </row>
    <row r="29" spans="1:28" x14ac:dyDescent="0.25">
      <c r="A29" s="37">
        <v>43490</v>
      </c>
      <c r="B29" s="38">
        <v>1943472</v>
      </c>
      <c r="C29" s="13">
        <v>2683601</v>
      </c>
      <c r="D29" s="39">
        <v>43490</v>
      </c>
      <c r="E29" s="17">
        <v>10892103</v>
      </c>
      <c r="F29" s="18">
        <v>18942272</v>
      </c>
      <c r="G29" s="40">
        <v>43616</v>
      </c>
      <c r="H29" s="41">
        <v>201922</v>
      </c>
      <c r="I29" s="42">
        <v>11738705</v>
      </c>
      <c r="J29" s="16">
        <v>31635549</v>
      </c>
      <c r="K29">
        <v>22</v>
      </c>
      <c r="L29" s="22">
        <f t="shared" si="2"/>
        <v>11.738705</v>
      </c>
      <c r="M29" s="23">
        <f t="shared" si="2"/>
        <v>31.635549000000001</v>
      </c>
      <c r="X29" s="25">
        <v>25</v>
      </c>
      <c r="Y29" s="26">
        <f t="shared" ref="Y29" si="13">L32</f>
        <v>14.294942000000001</v>
      </c>
      <c r="Z29" s="26">
        <f>L84</f>
        <v>14.684647999999999</v>
      </c>
      <c r="AA29" s="35"/>
      <c r="AB29" s="35"/>
    </row>
    <row r="30" spans="1:28" x14ac:dyDescent="0.25">
      <c r="A30" s="37">
        <v>43493</v>
      </c>
      <c r="B30" s="38">
        <v>2949175</v>
      </c>
      <c r="C30" s="13">
        <v>5034345</v>
      </c>
      <c r="D30" s="39">
        <v>43493</v>
      </c>
      <c r="E30" s="17">
        <v>10972189</v>
      </c>
      <c r="F30" s="18">
        <v>18290763</v>
      </c>
      <c r="G30" s="40">
        <v>43623</v>
      </c>
      <c r="H30" s="41">
        <v>201923</v>
      </c>
      <c r="I30" s="42">
        <v>12531008</v>
      </c>
      <c r="J30" s="16">
        <v>25003674</v>
      </c>
      <c r="K30">
        <v>23</v>
      </c>
      <c r="L30" s="22">
        <f t="shared" si="2"/>
        <v>12.531008</v>
      </c>
      <c r="M30" s="23">
        <f t="shared" si="2"/>
        <v>25.003674</v>
      </c>
      <c r="X30" s="35"/>
      <c r="Y30" s="29"/>
      <c r="Z30" s="29"/>
      <c r="AA30" s="35"/>
      <c r="AB30" s="35"/>
    </row>
    <row r="31" spans="1:28" x14ac:dyDescent="0.25">
      <c r="A31" s="37">
        <v>43494</v>
      </c>
      <c r="B31" s="38">
        <v>2222759</v>
      </c>
      <c r="C31" s="13">
        <v>3926180</v>
      </c>
      <c r="D31" s="39">
        <v>43494</v>
      </c>
      <c r="E31" s="17">
        <v>10657240</v>
      </c>
      <c r="F31" s="18">
        <v>18375860</v>
      </c>
      <c r="G31" s="40">
        <v>43630</v>
      </c>
      <c r="H31" s="41">
        <v>201924</v>
      </c>
      <c r="I31" s="42">
        <v>14674461</v>
      </c>
      <c r="J31" s="16">
        <v>25033901</v>
      </c>
      <c r="K31">
        <v>24</v>
      </c>
      <c r="L31" s="22">
        <f t="shared" si="2"/>
        <v>14.674461000000001</v>
      </c>
      <c r="M31" s="23">
        <f t="shared" si="2"/>
        <v>25.033901</v>
      </c>
      <c r="X31" s="25"/>
      <c r="Y31" s="25"/>
      <c r="Z31" s="25"/>
    </row>
    <row r="32" spans="1:28" x14ac:dyDescent="0.25">
      <c r="A32" s="37">
        <v>43495</v>
      </c>
      <c r="B32" s="38">
        <v>1988237</v>
      </c>
      <c r="C32" s="13">
        <v>5376191</v>
      </c>
      <c r="D32" s="39">
        <v>43495</v>
      </c>
      <c r="E32" s="17">
        <v>10882313</v>
      </c>
      <c r="F32" s="18">
        <v>20578734</v>
      </c>
      <c r="G32" s="40">
        <v>43637</v>
      </c>
      <c r="H32" s="41">
        <v>201925</v>
      </c>
      <c r="I32" s="42">
        <v>14294942</v>
      </c>
      <c r="J32" s="16">
        <v>29690865</v>
      </c>
      <c r="K32">
        <v>25</v>
      </c>
      <c r="L32" s="22">
        <f t="shared" si="2"/>
        <v>14.294942000000001</v>
      </c>
      <c r="M32" s="23">
        <f t="shared" si="2"/>
        <v>29.690864999999999</v>
      </c>
      <c r="X32" s="31" t="s">
        <v>17</v>
      </c>
      <c r="Y32" s="22">
        <f>SUM(Y26:Y29)</f>
        <v>53.239116000000003</v>
      </c>
      <c r="Z32" s="22">
        <f>SUM(Z26:Z29)</f>
        <v>55.672586999999993</v>
      </c>
      <c r="AB32" s="81">
        <f>(Z32/Y32-1)*100</f>
        <v>4.5708328440314361</v>
      </c>
    </row>
    <row r="33" spans="1:29" x14ac:dyDescent="0.25">
      <c r="A33" s="37">
        <v>43496</v>
      </c>
      <c r="B33" s="38">
        <v>2390226</v>
      </c>
      <c r="C33" s="13">
        <v>6803106</v>
      </c>
      <c r="D33" s="39">
        <v>43496</v>
      </c>
      <c r="E33" s="17">
        <v>11493869</v>
      </c>
      <c r="F33" s="18">
        <v>23823423</v>
      </c>
      <c r="G33" s="40">
        <v>43644</v>
      </c>
      <c r="H33" s="41">
        <v>201926</v>
      </c>
      <c r="I33" s="42">
        <v>12501691</v>
      </c>
      <c r="J33" s="16">
        <v>45075699</v>
      </c>
      <c r="K33">
        <v>26</v>
      </c>
      <c r="L33" s="22">
        <f t="shared" si="2"/>
        <v>12.501690999999999</v>
      </c>
      <c r="M33" s="23">
        <f t="shared" si="2"/>
        <v>45.075699</v>
      </c>
      <c r="X33" s="78" t="s">
        <v>18</v>
      </c>
      <c r="Y33" s="29">
        <f>SUM(Y5:Y29)</f>
        <v>316.00107799999995</v>
      </c>
      <c r="Z33" s="29">
        <f>SUM(Z5:Z29)</f>
        <v>350.19412299999993</v>
      </c>
      <c r="AB33" s="81">
        <f>(Z33/Y33-1)*100</f>
        <v>10.820546947627818</v>
      </c>
    </row>
    <row r="34" spans="1:29" ht="13" x14ac:dyDescent="0.3">
      <c r="A34" s="37">
        <v>43497</v>
      </c>
      <c r="B34" s="38">
        <v>2242654</v>
      </c>
      <c r="C34" s="13">
        <v>5284974</v>
      </c>
      <c r="D34" s="39">
        <v>43497</v>
      </c>
      <c r="E34" s="17">
        <v>11793051</v>
      </c>
      <c r="F34" s="18">
        <v>26424796</v>
      </c>
      <c r="G34" s="40">
        <v>43651</v>
      </c>
      <c r="H34" s="41">
        <v>201927</v>
      </c>
      <c r="I34" s="42">
        <v>11558165</v>
      </c>
      <c r="J34" s="16">
        <v>24486908</v>
      </c>
      <c r="K34">
        <v>27</v>
      </c>
      <c r="L34" s="22">
        <f t="shared" si="2"/>
        <v>11.558165000000001</v>
      </c>
      <c r="M34" s="23">
        <f t="shared" si="2"/>
        <v>24.486908</v>
      </c>
      <c r="X34" s="79" t="s">
        <v>29</v>
      </c>
      <c r="Y34" s="80">
        <f>SUM(Y15:Y29)</f>
        <v>194.02873700000004</v>
      </c>
      <c r="Z34" s="80">
        <f>SUM(Z15:Z29)</f>
        <v>207.45666900000001</v>
      </c>
      <c r="AB34" s="81">
        <f>(Z34/Y34-1)*100</f>
        <v>6.9205892939456559</v>
      </c>
    </row>
    <row r="35" spans="1:29" x14ac:dyDescent="0.25">
      <c r="A35" s="37">
        <v>43500</v>
      </c>
      <c r="B35" s="38">
        <v>2902160</v>
      </c>
      <c r="C35" s="13">
        <v>4742752</v>
      </c>
      <c r="D35" s="39">
        <v>43500</v>
      </c>
      <c r="E35" s="17">
        <v>11746036</v>
      </c>
      <c r="F35" s="18">
        <v>26133203</v>
      </c>
      <c r="G35" s="40">
        <v>43658</v>
      </c>
      <c r="H35" s="41">
        <v>201928</v>
      </c>
      <c r="I35" s="42">
        <v>14221513</v>
      </c>
      <c r="J35" s="16">
        <v>19692538</v>
      </c>
      <c r="K35">
        <v>28</v>
      </c>
      <c r="L35" s="22">
        <f t="shared" si="2"/>
        <v>14.221513</v>
      </c>
      <c r="M35" s="23">
        <f t="shared" si="2"/>
        <v>19.692537999999999</v>
      </c>
      <c r="X35" s="78"/>
      <c r="Y35" s="29"/>
      <c r="Z35" s="29"/>
    </row>
    <row r="36" spans="1:29" x14ac:dyDescent="0.25">
      <c r="A36" s="37">
        <v>43501</v>
      </c>
      <c r="B36" s="38">
        <v>2619899</v>
      </c>
      <c r="C36" s="13">
        <v>4079220</v>
      </c>
      <c r="D36" s="39">
        <v>43501</v>
      </c>
      <c r="E36" s="17">
        <v>12143176</v>
      </c>
      <c r="F36" s="18">
        <v>26286243</v>
      </c>
      <c r="G36" s="40">
        <v>43665</v>
      </c>
      <c r="H36" s="41">
        <v>201929</v>
      </c>
      <c r="I36" s="42">
        <v>13004960</v>
      </c>
      <c r="J36" s="16">
        <v>21123032</v>
      </c>
      <c r="K36">
        <v>29</v>
      </c>
      <c r="L36" s="22">
        <f t="shared" si="2"/>
        <v>13.004960000000001</v>
      </c>
      <c r="M36" s="23">
        <f t="shared" si="2"/>
        <v>21.123031999999998</v>
      </c>
    </row>
    <row r="37" spans="1:29" ht="13" x14ac:dyDescent="0.3">
      <c r="A37" s="37">
        <v>43502</v>
      </c>
      <c r="B37" s="38">
        <v>2142905</v>
      </c>
      <c r="C37" s="13">
        <v>3857713</v>
      </c>
      <c r="D37" s="39">
        <v>43502</v>
      </c>
      <c r="E37" s="17">
        <v>12297844</v>
      </c>
      <c r="F37" s="18">
        <v>24767765</v>
      </c>
      <c r="G37" s="40">
        <v>43672</v>
      </c>
      <c r="H37" s="41">
        <v>201930</v>
      </c>
      <c r="I37" s="42">
        <v>12239362</v>
      </c>
      <c r="J37" s="16">
        <v>24977277</v>
      </c>
      <c r="K37">
        <v>30</v>
      </c>
      <c r="L37" s="22">
        <f t="shared" si="2"/>
        <v>12.239362</v>
      </c>
      <c r="M37" s="23">
        <f t="shared" si="2"/>
        <v>24.977277000000001</v>
      </c>
      <c r="X37" s="30" t="s">
        <v>10</v>
      </c>
    </row>
    <row r="38" spans="1:29" x14ac:dyDescent="0.25">
      <c r="A38" s="37">
        <v>43503</v>
      </c>
      <c r="B38" s="38">
        <v>2402385</v>
      </c>
      <c r="C38" s="13">
        <v>3410159</v>
      </c>
      <c r="D38" s="39">
        <v>43503</v>
      </c>
      <c r="E38" s="17">
        <v>12310003</v>
      </c>
      <c r="F38" s="18">
        <v>21374818</v>
      </c>
      <c r="G38" s="40">
        <v>43679</v>
      </c>
      <c r="H38" s="41">
        <v>201931</v>
      </c>
      <c r="I38" s="42">
        <v>11672146</v>
      </c>
      <c r="J38" s="16">
        <v>28621050</v>
      </c>
      <c r="K38">
        <v>31</v>
      </c>
      <c r="L38" s="22">
        <f t="shared" si="2"/>
        <v>11.672146</v>
      </c>
      <c r="M38" s="23">
        <f t="shared" si="2"/>
        <v>28.62105</v>
      </c>
      <c r="Z38" s="27" t="s">
        <v>11</v>
      </c>
    </row>
    <row r="39" spans="1:29" x14ac:dyDescent="0.25">
      <c r="A39" s="37">
        <v>43504</v>
      </c>
      <c r="B39" s="38">
        <v>2356034</v>
      </c>
      <c r="C39" s="13">
        <v>4636262</v>
      </c>
      <c r="D39" s="39">
        <v>43504</v>
      </c>
      <c r="E39" s="17">
        <v>12423383</v>
      </c>
      <c r="F39" s="18">
        <v>20726106</v>
      </c>
      <c r="G39" s="40">
        <v>43686</v>
      </c>
      <c r="H39" s="41">
        <v>201932</v>
      </c>
      <c r="I39" s="42">
        <v>12665107</v>
      </c>
      <c r="J39" s="16">
        <v>22104999</v>
      </c>
      <c r="K39">
        <v>32</v>
      </c>
      <c r="L39" s="22">
        <f t="shared" si="2"/>
        <v>12.665107000000001</v>
      </c>
      <c r="M39" s="23">
        <f t="shared" si="2"/>
        <v>22.104998999999999</v>
      </c>
      <c r="X39" s="24" t="s">
        <v>8</v>
      </c>
      <c r="Y39" s="24">
        <v>2019</v>
      </c>
      <c r="Z39" s="24">
        <v>2020</v>
      </c>
    </row>
    <row r="40" spans="1:29" x14ac:dyDescent="0.25">
      <c r="A40" s="37">
        <v>43507</v>
      </c>
      <c r="B40" s="38">
        <v>4716441</v>
      </c>
      <c r="C40" s="13">
        <v>5795687</v>
      </c>
      <c r="D40" s="39">
        <v>43507</v>
      </c>
      <c r="E40" s="17">
        <v>14237664</v>
      </c>
      <c r="F40" s="18">
        <v>21779041</v>
      </c>
      <c r="G40" s="40">
        <v>43693</v>
      </c>
      <c r="H40" s="41">
        <v>201933</v>
      </c>
      <c r="I40" s="42">
        <v>14642442</v>
      </c>
      <c r="J40" s="16">
        <v>24382589</v>
      </c>
      <c r="K40">
        <v>33</v>
      </c>
      <c r="L40" s="22">
        <f t="shared" si="2"/>
        <v>14.642442000000001</v>
      </c>
      <c r="M40" s="23">
        <f t="shared" si="2"/>
        <v>24.382588999999999</v>
      </c>
      <c r="X40">
        <v>1</v>
      </c>
      <c r="Y40" s="28">
        <f t="shared" ref="Y40:Y62" si="14">M8</f>
        <v>23.442142</v>
      </c>
      <c r="Z40" s="28">
        <f t="shared" ref="Z40:Z62" si="15">M60</f>
        <v>34.198251999999997</v>
      </c>
      <c r="AB40" s="22"/>
      <c r="AC40" s="22"/>
    </row>
    <row r="41" spans="1:29" x14ac:dyDescent="0.25">
      <c r="A41" s="37">
        <v>43508</v>
      </c>
      <c r="B41" s="38">
        <v>3268926</v>
      </c>
      <c r="C41" s="13">
        <v>3855525</v>
      </c>
      <c r="D41" s="39">
        <v>43508</v>
      </c>
      <c r="E41" s="17">
        <v>14886691</v>
      </c>
      <c r="F41" s="18">
        <v>21555346</v>
      </c>
      <c r="G41" s="40">
        <v>43700</v>
      </c>
      <c r="H41" s="41">
        <v>201934</v>
      </c>
      <c r="I41" s="42">
        <v>12218796</v>
      </c>
      <c r="J41" s="16">
        <v>25637927</v>
      </c>
      <c r="K41">
        <v>34</v>
      </c>
      <c r="L41" s="22">
        <f t="shared" si="2"/>
        <v>12.218795999999999</v>
      </c>
      <c r="M41" s="23">
        <f t="shared" si="2"/>
        <v>25.637927000000001</v>
      </c>
      <c r="X41">
        <v>2</v>
      </c>
      <c r="Y41" s="29">
        <f t="shared" si="14"/>
        <v>18.147362999999999</v>
      </c>
      <c r="Z41" s="29">
        <f t="shared" si="15"/>
        <v>20.876049999999999</v>
      </c>
      <c r="AB41" s="22"/>
      <c r="AC41" s="22"/>
    </row>
    <row r="42" spans="1:29" x14ac:dyDescent="0.25">
      <c r="A42" s="37">
        <v>43509</v>
      </c>
      <c r="B42" s="38">
        <v>2323123</v>
      </c>
      <c r="C42" s="13">
        <v>3412061</v>
      </c>
      <c r="D42" s="39">
        <v>43509</v>
      </c>
      <c r="E42" s="17">
        <v>15066909</v>
      </c>
      <c r="F42" s="18">
        <v>21109694</v>
      </c>
      <c r="G42" s="40">
        <v>43707</v>
      </c>
      <c r="H42" s="41">
        <v>201935</v>
      </c>
      <c r="I42" s="42">
        <v>11693841</v>
      </c>
      <c r="J42" s="16">
        <v>32488489</v>
      </c>
      <c r="K42">
        <v>35</v>
      </c>
      <c r="L42" s="22">
        <f t="shared" si="2"/>
        <v>11.693841000000001</v>
      </c>
      <c r="M42" s="23">
        <f t="shared" si="2"/>
        <v>32.488489000000001</v>
      </c>
      <c r="X42">
        <v>3</v>
      </c>
      <c r="Y42" s="29">
        <f t="shared" si="14"/>
        <v>20.581721000000002</v>
      </c>
      <c r="Z42" s="29">
        <f t="shared" si="15"/>
        <v>23.422830999999999</v>
      </c>
      <c r="AB42" s="22"/>
      <c r="AC42" s="22"/>
    </row>
    <row r="43" spans="1:29" x14ac:dyDescent="0.25">
      <c r="A43" s="37">
        <v>43510</v>
      </c>
      <c r="B43" s="38">
        <v>2014321</v>
      </c>
      <c r="C43" s="13">
        <v>3802585</v>
      </c>
      <c r="D43" s="39">
        <v>43510</v>
      </c>
      <c r="E43" s="17">
        <v>14678845</v>
      </c>
      <c r="F43" s="18">
        <v>21502120</v>
      </c>
      <c r="G43" s="40">
        <v>43714</v>
      </c>
      <c r="H43" s="41">
        <v>201936</v>
      </c>
      <c r="I43" s="42">
        <v>11783941</v>
      </c>
      <c r="J43" s="16">
        <v>24908439</v>
      </c>
      <c r="K43">
        <v>36</v>
      </c>
      <c r="L43" s="22">
        <f t="shared" si="2"/>
        <v>11.783941</v>
      </c>
      <c r="M43" s="23">
        <f t="shared" si="2"/>
        <v>24.908439000000001</v>
      </c>
      <c r="X43">
        <v>4</v>
      </c>
      <c r="Y43" s="29">
        <f t="shared" si="14"/>
        <v>18.942271999999999</v>
      </c>
      <c r="Z43" s="29">
        <f t="shared" si="15"/>
        <v>26.048642000000001</v>
      </c>
      <c r="AB43" s="22"/>
      <c r="AC43" s="22"/>
    </row>
    <row r="44" spans="1:29" x14ac:dyDescent="0.25">
      <c r="A44" s="37">
        <v>43511</v>
      </c>
      <c r="B44" s="38">
        <v>2563219</v>
      </c>
      <c r="C44" s="13">
        <v>4991781</v>
      </c>
      <c r="D44" s="39">
        <v>43511</v>
      </c>
      <c r="E44" s="17">
        <v>14886030</v>
      </c>
      <c r="F44" s="18">
        <v>21857639</v>
      </c>
      <c r="G44" s="40">
        <v>43721</v>
      </c>
      <c r="H44" s="41">
        <v>201937</v>
      </c>
      <c r="I44" s="42">
        <v>14928682</v>
      </c>
      <c r="J44" s="16">
        <v>23213540</v>
      </c>
      <c r="K44">
        <v>37</v>
      </c>
      <c r="L44" s="22">
        <f t="shared" si="2"/>
        <v>14.928682</v>
      </c>
      <c r="M44" s="23">
        <f t="shared" si="2"/>
        <v>23.213539999999998</v>
      </c>
      <c r="X44">
        <v>5</v>
      </c>
      <c r="Y44" s="29">
        <f t="shared" si="14"/>
        <v>26.424796000000001</v>
      </c>
      <c r="Z44" s="29">
        <f t="shared" si="15"/>
        <v>27.549848000000001</v>
      </c>
      <c r="AB44" s="22"/>
      <c r="AC44" s="22"/>
    </row>
    <row r="45" spans="1:29" x14ac:dyDescent="0.25">
      <c r="A45" s="37">
        <v>43514</v>
      </c>
      <c r="B45" s="38">
        <v>2999977</v>
      </c>
      <c r="C45" s="13">
        <v>4690532</v>
      </c>
      <c r="D45" s="39">
        <v>43514</v>
      </c>
      <c r="E45" s="17">
        <v>13169566</v>
      </c>
      <c r="F45" s="18">
        <v>20752484</v>
      </c>
      <c r="G45" s="40">
        <v>43728</v>
      </c>
      <c r="H45" s="41">
        <v>201938</v>
      </c>
      <c r="I45" s="42">
        <v>13483717</v>
      </c>
      <c r="J45" s="16">
        <v>25034259</v>
      </c>
      <c r="K45">
        <v>38</v>
      </c>
      <c r="L45" s="22">
        <f t="shared" si="2"/>
        <v>13.483717</v>
      </c>
      <c r="M45" s="23">
        <f t="shared" si="2"/>
        <v>25.034258999999999</v>
      </c>
      <c r="X45">
        <v>6</v>
      </c>
      <c r="Y45" s="29">
        <f t="shared" si="14"/>
        <v>20.726106000000001</v>
      </c>
      <c r="Z45" s="29">
        <f t="shared" si="15"/>
        <v>25.671036000000001</v>
      </c>
      <c r="AB45" s="22"/>
      <c r="AC45" s="22"/>
    </row>
    <row r="46" spans="1:29" x14ac:dyDescent="0.25">
      <c r="A46" s="37">
        <v>43515</v>
      </c>
      <c r="B46" s="38">
        <v>2792617</v>
      </c>
      <c r="C46" s="13">
        <v>4886075</v>
      </c>
      <c r="D46" s="39">
        <v>43515</v>
      </c>
      <c r="E46" s="17">
        <v>12693257</v>
      </c>
      <c r="F46" s="18">
        <v>21783034</v>
      </c>
      <c r="G46" s="40">
        <v>43735</v>
      </c>
      <c r="H46" s="41">
        <v>201939</v>
      </c>
      <c r="I46" s="42">
        <v>12299990</v>
      </c>
      <c r="J46" s="16">
        <v>37141755</v>
      </c>
      <c r="K46">
        <v>39</v>
      </c>
      <c r="L46" s="22">
        <f t="shared" si="2"/>
        <v>12.299989999999999</v>
      </c>
      <c r="M46" s="23">
        <f t="shared" si="2"/>
        <v>37.141755000000003</v>
      </c>
      <c r="X46">
        <v>7</v>
      </c>
      <c r="Y46" s="29">
        <f t="shared" si="14"/>
        <v>21.857638999999999</v>
      </c>
      <c r="Z46" s="29">
        <f t="shared" si="15"/>
        <v>26.395778</v>
      </c>
      <c r="AB46" s="22"/>
      <c r="AC46" s="22"/>
    </row>
    <row r="47" spans="1:29" x14ac:dyDescent="0.25">
      <c r="A47" s="37">
        <v>43516</v>
      </c>
      <c r="B47" s="38">
        <v>2470817</v>
      </c>
      <c r="C47" s="13">
        <v>6489220</v>
      </c>
      <c r="D47" s="39">
        <v>43516</v>
      </c>
      <c r="E47" s="17">
        <v>12840951</v>
      </c>
      <c r="F47" s="18">
        <v>24860193</v>
      </c>
      <c r="G47" s="40">
        <v>43742</v>
      </c>
      <c r="H47" s="41">
        <v>201940</v>
      </c>
      <c r="I47" s="42">
        <v>11319287</v>
      </c>
      <c r="J47" s="16">
        <v>31017721</v>
      </c>
      <c r="K47">
        <v>40</v>
      </c>
      <c r="L47" s="22">
        <f t="shared" si="2"/>
        <v>11.319286999999999</v>
      </c>
      <c r="M47" s="23">
        <f t="shared" si="2"/>
        <v>31.017721000000002</v>
      </c>
      <c r="X47">
        <v>8</v>
      </c>
      <c r="Y47" s="29">
        <f t="shared" si="14"/>
        <v>24.488130000000002</v>
      </c>
      <c r="Z47" s="29">
        <f t="shared" si="15"/>
        <v>33.784789000000004</v>
      </c>
      <c r="AB47" s="22"/>
      <c r="AC47" s="22"/>
    </row>
    <row r="48" spans="1:29" x14ac:dyDescent="0.25">
      <c r="A48" s="37">
        <v>43517</v>
      </c>
      <c r="B48" s="38">
        <v>2337267</v>
      </c>
      <c r="C48" s="13">
        <v>3620018</v>
      </c>
      <c r="D48" s="39">
        <v>43517</v>
      </c>
      <c r="E48" s="17">
        <v>13163897</v>
      </c>
      <c r="F48" s="18">
        <v>24677626</v>
      </c>
      <c r="G48" s="40">
        <v>43749</v>
      </c>
      <c r="H48" s="41">
        <v>201941</v>
      </c>
      <c r="I48" s="42">
        <v>15842476</v>
      </c>
      <c r="J48" s="16">
        <v>25214823</v>
      </c>
      <c r="K48">
        <v>41</v>
      </c>
      <c r="L48" s="22">
        <f t="shared" si="2"/>
        <v>15.842476</v>
      </c>
      <c r="M48" s="23">
        <f t="shared" si="2"/>
        <v>25.214822999999999</v>
      </c>
      <c r="X48">
        <v>9</v>
      </c>
      <c r="Y48" s="29">
        <f t="shared" si="14"/>
        <v>31.974786000000002</v>
      </c>
      <c r="Z48" s="29">
        <f t="shared" si="15"/>
        <v>41.160448000000002</v>
      </c>
      <c r="AB48" s="22"/>
      <c r="AC48" s="22"/>
    </row>
    <row r="49" spans="1:31" x14ac:dyDescent="0.25">
      <c r="A49" s="37">
        <v>43518</v>
      </c>
      <c r="B49" s="38">
        <v>1980301</v>
      </c>
      <c r="C49" s="13">
        <v>4802285</v>
      </c>
      <c r="D49" s="39">
        <v>43518</v>
      </c>
      <c r="E49" s="17">
        <v>12580979</v>
      </c>
      <c r="F49" s="18">
        <v>24488130</v>
      </c>
      <c r="G49" s="40">
        <v>43756</v>
      </c>
      <c r="H49" s="41">
        <v>201942</v>
      </c>
      <c r="I49" s="42">
        <v>13798030</v>
      </c>
      <c r="J49" s="16">
        <v>22722097</v>
      </c>
      <c r="K49">
        <v>42</v>
      </c>
      <c r="L49" s="22">
        <f t="shared" si="2"/>
        <v>13.798030000000001</v>
      </c>
      <c r="M49" s="23">
        <f t="shared" si="2"/>
        <v>22.722097000000002</v>
      </c>
      <c r="X49" s="35">
        <v>10</v>
      </c>
      <c r="Y49" s="29">
        <f t="shared" si="14"/>
        <v>31.780978999999999</v>
      </c>
      <c r="Z49" s="29">
        <f t="shared" si="15"/>
        <v>30.387097000000001</v>
      </c>
      <c r="AB49" s="22"/>
      <c r="AC49" s="22"/>
    </row>
    <row r="50" spans="1:31" x14ac:dyDescent="0.25">
      <c r="A50" s="37">
        <v>43521</v>
      </c>
      <c r="B50" s="38">
        <v>2785664</v>
      </c>
      <c r="C50" s="13">
        <v>6263110</v>
      </c>
      <c r="D50" s="39">
        <v>43521</v>
      </c>
      <c r="E50" s="17">
        <v>12366666</v>
      </c>
      <c r="F50" s="18">
        <v>26060708</v>
      </c>
      <c r="G50" s="40">
        <v>43763</v>
      </c>
      <c r="H50" s="41">
        <v>201943</v>
      </c>
      <c r="I50" s="42">
        <v>12236834</v>
      </c>
      <c r="J50" s="16">
        <v>26144532</v>
      </c>
      <c r="K50">
        <v>43</v>
      </c>
      <c r="L50" s="22">
        <f t="shared" si="2"/>
        <v>12.236834</v>
      </c>
      <c r="M50" s="23">
        <f t="shared" si="2"/>
        <v>26.144532000000002</v>
      </c>
      <c r="X50" s="35">
        <v>11</v>
      </c>
      <c r="Y50" s="29">
        <f t="shared" si="14"/>
        <v>21.787157000000001</v>
      </c>
      <c r="Z50" s="29">
        <f t="shared" si="15"/>
        <v>38.445759000000002</v>
      </c>
      <c r="AB50" s="22"/>
      <c r="AC50" s="22"/>
    </row>
    <row r="51" spans="1:31" x14ac:dyDescent="0.25">
      <c r="A51" s="37">
        <v>43522</v>
      </c>
      <c r="B51" s="38">
        <v>2393278</v>
      </c>
      <c r="C51" s="13">
        <v>4647081</v>
      </c>
      <c r="D51" s="39">
        <v>43522</v>
      </c>
      <c r="E51" s="17">
        <v>11967327</v>
      </c>
      <c r="F51" s="18">
        <v>25821714</v>
      </c>
      <c r="G51" s="40">
        <v>43770</v>
      </c>
      <c r="H51" s="41">
        <v>201944</v>
      </c>
      <c r="I51" s="42">
        <v>12255201</v>
      </c>
      <c r="J51" s="16">
        <v>30101439</v>
      </c>
      <c r="K51">
        <v>44</v>
      </c>
      <c r="L51" s="22">
        <f t="shared" si="2"/>
        <v>12.255201</v>
      </c>
      <c r="M51" s="23">
        <f t="shared" si="2"/>
        <v>30.101438999999999</v>
      </c>
      <c r="X51" s="35">
        <v>12</v>
      </c>
      <c r="Y51" s="29">
        <f t="shared" si="14"/>
        <v>23.904836</v>
      </c>
      <c r="Z51" s="29">
        <f t="shared" si="15"/>
        <v>52.009903000000001</v>
      </c>
      <c r="AB51" s="22"/>
      <c r="AC51" s="22"/>
    </row>
    <row r="52" spans="1:31" x14ac:dyDescent="0.25">
      <c r="A52" s="37">
        <v>43523</v>
      </c>
      <c r="B52" s="38">
        <v>1828614</v>
      </c>
      <c r="C52" s="13">
        <v>5293371</v>
      </c>
      <c r="D52" s="39">
        <v>43523</v>
      </c>
      <c r="E52" s="17">
        <v>11325124</v>
      </c>
      <c r="F52" s="18">
        <v>24625865</v>
      </c>
      <c r="G52" s="40">
        <v>43777</v>
      </c>
      <c r="H52" s="41">
        <v>201945</v>
      </c>
      <c r="I52" s="42">
        <v>12988328</v>
      </c>
      <c r="J52" s="16">
        <v>24580611</v>
      </c>
      <c r="K52">
        <v>45</v>
      </c>
      <c r="L52" s="22">
        <f t="shared" si="2"/>
        <v>12.988327999999999</v>
      </c>
      <c r="M52" s="23">
        <f t="shared" si="2"/>
        <v>24.580611000000001</v>
      </c>
      <c r="X52" s="35">
        <v>13</v>
      </c>
      <c r="Y52" s="29">
        <f t="shared" si="14"/>
        <v>41.623229000000002</v>
      </c>
      <c r="Z52" s="29">
        <f t="shared" si="15"/>
        <v>52.095410000000001</v>
      </c>
      <c r="AB52" s="22"/>
      <c r="AC52" s="22"/>
    </row>
    <row r="53" spans="1:31" x14ac:dyDescent="0.25">
      <c r="A53" s="37">
        <v>43524</v>
      </c>
      <c r="B53" s="38">
        <v>2288154</v>
      </c>
      <c r="C53" s="13">
        <v>8999262</v>
      </c>
      <c r="D53" s="39">
        <v>43524</v>
      </c>
      <c r="E53" s="17">
        <v>11276011</v>
      </c>
      <c r="F53" s="18">
        <v>30005109</v>
      </c>
      <c r="G53" s="40">
        <v>43783</v>
      </c>
      <c r="H53" s="41">
        <v>201946</v>
      </c>
      <c r="I53" s="42">
        <v>14994273</v>
      </c>
      <c r="J53" s="16">
        <v>27933422</v>
      </c>
      <c r="K53">
        <v>46</v>
      </c>
      <c r="L53" s="22">
        <f t="shared" si="2"/>
        <v>14.994273</v>
      </c>
      <c r="M53" s="23">
        <f t="shared" si="2"/>
        <v>27.933422</v>
      </c>
      <c r="X53" s="35">
        <v>14</v>
      </c>
      <c r="Y53" s="29">
        <f t="shared" si="14"/>
        <v>22.162317000000002</v>
      </c>
      <c r="Z53" s="29">
        <f t="shared" si="15"/>
        <v>34.177700999999999</v>
      </c>
      <c r="AB53" s="22"/>
      <c r="AC53" s="22"/>
    </row>
    <row r="54" spans="1:31" x14ac:dyDescent="0.25">
      <c r="A54" s="37">
        <v>43525</v>
      </c>
      <c r="B54" s="38">
        <v>2396615</v>
      </c>
      <c r="C54" s="13">
        <v>6771962</v>
      </c>
      <c r="D54" s="39">
        <v>43525</v>
      </c>
      <c r="E54" s="17">
        <v>11692325</v>
      </c>
      <c r="F54" s="18">
        <v>31974786</v>
      </c>
      <c r="G54" s="40">
        <v>43791</v>
      </c>
      <c r="H54" s="41">
        <v>201947</v>
      </c>
      <c r="I54" s="42">
        <v>15766103</v>
      </c>
      <c r="J54" s="16">
        <v>29452773</v>
      </c>
      <c r="K54">
        <v>47</v>
      </c>
      <c r="L54" s="22">
        <f t="shared" si="2"/>
        <v>15.766102999999999</v>
      </c>
      <c r="M54" s="23">
        <f t="shared" si="2"/>
        <v>29.452773000000001</v>
      </c>
      <c r="X54" s="35">
        <v>15</v>
      </c>
      <c r="Y54" s="29">
        <f t="shared" si="14"/>
        <v>20.096306999999999</v>
      </c>
      <c r="Z54" s="29">
        <f t="shared" si="15"/>
        <v>32.281250999999997</v>
      </c>
      <c r="AB54" s="22"/>
      <c r="AC54" s="22"/>
    </row>
    <row r="55" spans="1:31" x14ac:dyDescent="0.25">
      <c r="A55" s="37">
        <v>43530</v>
      </c>
      <c r="B55" s="38">
        <v>3133543</v>
      </c>
      <c r="C55" s="13">
        <v>6416962</v>
      </c>
      <c r="D55" s="39">
        <v>43530</v>
      </c>
      <c r="E55" s="17">
        <v>12040204</v>
      </c>
      <c r="F55" s="18">
        <v>32128638</v>
      </c>
      <c r="G55" s="40">
        <v>43798</v>
      </c>
      <c r="H55" s="41">
        <v>201948</v>
      </c>
      <c r="I55" s="42">
        <v>13460381</v>
      </c>
      <c r="J55" s="16">
        <v>38147378</v>
      </c>
      <c r="K55">
        <v>48</v>
      </c>
      <c r="L55" s="22">
        <f t="shared" si="2"/>
        <v>13.460381</v>
      </c>
      <c r="M55" s="23">
        <f t="shared" si="2"/>
        <v>38.147378000000003</v>
      </c>
      <c r="X55" s="35">
        <v>16</v>
      </c>
      <c r="Y55" s="29">
        <f t="shared" si="14"/>
        <v>23.877849999999999</v>
      </c>
      <c r="Z55" s="29">
        <f t="shared" si="15"/>
        <v>30.983743</v>
      </c>
      <c r="AB55" s="22"/>
      <c r="AC55" s="22"/>
    </row>
    <row r="56" spans="1:31" x14ac:dyDescent="0.25">
      <c r="A56" s="37">
        <v>43531</v>
      </c>
      <c r="B56" s="38">
        <v>2980948</v>
      </c>
      <c r="C56" s="13">
        <v>4605652</v>
      </c>
      <c r="D56" s="39">
        <v>43531</v>
      </c>
      <c r="E56" s="17">
        <v>12627874</v>
      </c>
      <c r="F56" s="18">
        <v>32087209</v>
      </c>
      <c r="G56" s="40">
        <v>43805</v>
      </c>
      <c r="H56" s="41">
        <v>201949</v>
      </c>
      <c r="I56" s="42">
        <v>13781983</v>
      </c>
      <c r="J56" s="16">
        <v>31415341</v>
      </c>
      <c r="K56">
        <v>49</v>
      </c>
      <c r="L56" s="22">
        <f t="shared" si="2"/>
        <v>13.781983</v>
      </c>
      <c r="M56" s="23">
        <f t="shared" si="2"/>
        <v>31.415341000000002</v>
      </c>
      <c r="X56" s="35">
        <v>17</v>
      </c>
      <c r="Y56" s="29">
        <f t="shared" si="14"/>
        <v>24.935669999999998</v>
      </c>
      <c r="Z56" s="29">
        <f t="shared" si="15"/>
        <v>29.831951</v>
      </c>
      <c r="AB56" s="22"/>
      <c r="AC56" s="22"/>
    </row>
    <row r="57" spans="1:31" x14ac:dyDescent="0.25">
      <c r="A57" s="37">
        <v>43532</v>
      </c>
      <c r="B57" s="38">
        <v>2357728</v>
      </c>
      <c r="C57" s="13">
        <v>4987141</v>
      </c>
      <c r="D57" s="39">
        <v>43532</v>
      </c>
      <c r="E57" s="17">
        <v>13156988</v>
      </c>
      <c r="F57" s="18">
        <v>31780979</v>
      </c>
      <c r="G57" s="40">
        <v>43812</v>
      </c>
      <c r="H57" s="41">
        <v>201950</v>
      </c>
      <c r="I57" s="42">
        <v>16107093</v>
      </c>
      <c r="J57" s="16">
        <v>31382643</v>
      </c>
      <c r="K57">
        <v>50</v>
      </c>
      <c r="L57" s="22">
        <f t="shared" si="2"/>
        <v>16.107092999999999</v>
      </c>
      <c r="M57" s="23">
        <f t="shared" si="2"/>
        <v>31.382643000000002</v>
      </c>
      <c r="X57" s="35">
        <v>18</v>
      </c>
      <c r="Y57" s="29">
        <f t="shared" si="14"/>
        <v>31.523952999999999</v>
      </c>
      <c r="Z57" s="29">
        <f t="shared" si="15"/>
        <v>34.81147</v>
      </c>
      <c r="AB57" s="22"/>
      <c r="AC57" s="22"/>
    </row>
    <row r="58" spans="1:31" x14ac:dyDescent="0.25">
      <c r="A58" s="37">
        <v>43535</v>
      </c>
      <c r="B58" s="38">
        <v>4687425</v>
      </c>
      <c r="C58" s="13">
        <v>5739680</v>
      </c>
      <c r="D58" s="39">
        <v>43535</v>
      </c>
      <c r="E58" s="17">
        <v>15556259</v>
      </c>
      <c r="F58" s="18">
        <v>28521397</v>
      </c>
      <c r="G58" s="40">
        <v>43819</v>
      </c>
      <c r="H58" s="41">
        <v>201951</v>
      </c>
      <c r="I58" s="42">
        <v>16003827</v>
      </c>
      <c r="J58" s="16">
        <v>48069027</v>
      </c>
      <c r="K58">
        <v>51</v>
      </c>
      <c r="L58" s="22">
        <f t="shared" si="2"/>
        <v>16.003827000000001</v>
      </c>
      <c r="M58" s="23">
        <f t="shared" si="2"/>
        <v>48.069026999999998</v>
      </c>
      <c r="X58" s="35">
        <v>19</v>
      </c>
      <c r="Y58" s="29">
        <f t="shared" si="14"/>
        <v>24.796277</v>
      </c>
      <c r="Z58" s="29">
        <f t="shared" si="15"/>
        <v>30.131167000000001</v>
      </c>
      <c r="AB58" s="22"/>
      <c r="AC58" s="22"/>
    </row>
    <row r="59" spans="1:31" x14ac:dyDescent="0.25">
      <c r="A59" s="37">
        <v>43536</v>
      </c>
      <c r="B59" s="38">
        <v>3475282</v>
      </c>
      <c r="C59" s="13">
        <v>3621932</v>
      </c>
      <c r="D59" s="39">
        <v>43536</v>
      </c>
      <c r="E59" s="17">
        <v>16634926</v>
      </c>
      <c r="F59" s="18">
        <v>25371367</v>
      </c>
      <c r="G59" s="40">
        <v>43826</v>
      </c>
      <c r="H59" s="41">
        <v>201952</v>
      </c>
      <c r="I59" s="42">
        <v>14461945</v>
      </c>
      <c r="J59" s="16">
        <v>52213738</v>
      </c>
      <c r="K59">
        <v>52</v>
      </c>
      <c r="L59" s="22">
        <f t="shared" si="2"/>
        <v>14.461945</v>
      </c>
      <c r="M59" s="23">
        <f t="shared" si="2"/>
        <v>52.213737999999999</v>
      </c>
      <c r="X59" s="35">
        <v>20</v>
      </c>
      <c r="Y59" s="29">
        <f t="shared" si="14"/>
        <v>23.036646999999999</v>
      </c>
      <c r="Z59" s="29">
        <f t="shared" si="15"/>
        <v>26.269859</v>
      </c>
      <c r="AB59" s="22"/>
      <c r="AC59" s="22"/>
    </row>
    <row r="60" spans="1:31" x14ac:dyDescent="0.25">
      <c r="A60" s="37">
        <v>43537</v>
      </c>
      <c r="B60" s="38">
        <v>2292345</v>
      </c>
      <c r="C60" s="13">
        <v>3411886</v>
      </c>
      <c r="D60" s="39">
        <v>43537</v>
      </c>
      <c r="E60" s="17">
        <v>15793728</v>
      </c>
      <c r="F60" s="18">
        <v>22366291</v>
      </c>
      <c r="G60" s="40">
        <v>43833</v>
      </c>
      <c r="H60" s="41">
        <v>202001</v>
      </c>
      <c r="I60" s="42">
        <v>10493796</v>
      </c>
      <c r="J60" s="16">
        <v>34198252</v>
      </c>
      <c r="K60">
        <v>1</v>
      </c>
      <c r="L60" s="22">
        <f t="shared" si="2"/>
        <v>10.493796</v>
      </c>
      <c r="M60" s="23">
        <f t="shared" si="2"/>
        <v>34.198251999999997</v>
      </c>
      <c r="X60" s="35">
        <v>21</v>
      </c>
      <c r="Y60" s="29">
        <f t="shared" si="14"/>
        <v>26.629445</v>
      </c>
      <c r="Z60" s="29">
        <f t="shared" si="15"/>
        <v>24.366237999999999</v>
      </c>
      <c r="AB60" s="22"/>
      <c r="AC60" s="22"/>
    </row>
    <row r="61" spans="1:31" x14ac:dyDescent="0.25">
      <c r="A61" s="37">
        <v>43538</v>
      </c>
      <c r="B61" s="38">
        <v>2013594</v>
      </c>
      <c r="C61" s="13">
        <v>3715333</v>
      </c>
      <c r="D61" s="39">
        <v>43538</v>
      </c>
      <c r="E61" s="17">
        <v>14826374</v>
      </c>
      <c r="F61" s="18">
        <v>21475972</v>
      </c>
      <c r="G61" s="40">
        <v>43840</v>
      </c>
      <c r="H61" s="41">
        <v>202002</v>
      </c>
      <c r="I61" s="42">
        <v>14808198</v>
      </c>
      <c r="J61" s="16">
        <v>20876050</v>
      </c>
      <c r="K61">
        <v>2</v>
      </c>
      <c r="L61" s="22">
        <f t="shared" si="2"/>
        <v>14.808198000000001</v>
      </c>
      <c r="M61" s="23">
        <f t="shared" si="2"/>
        <v>20.876049999999999</v>
      </c>
      <c r="X61" s="35">
        <v>22</v>
      </c>
      <c r="Y61" s="29">
        <f t="shared" si="14"/>
        <v>31.635549000000001</v>
      </c>
      <c r="Z61" s="29">
        <f t="shared" si="15"/>
        <v>30.756616000000001</v>
      </c>
      <c r="AB61" s="22"/>
      <c r="AC61" s="22"/>
    </row>
    <row r="62" spans="1:31" x14ac:dyDescent="0.25">
      <c r="A62" s="37">
        <v>43539</v>
      </c>
      <c r="B62" s="38">
        <v>2491878</v>
      </c>
      <c r="C62" s="13">
        <v>5298326</v>
      </c>
      <c r="D62" s="39">
        <v>43539</v>
      </c>
      <c r="E62" s="17">
        <v>14960524</v>
      </c>
      <c r="F62" s="18">
        <v>21787157</v>
      </c>
      <c r="G62" s="40">
        <v>43847</v>
      </c>
      <c r="H62" s="41">
        <v>202003</v>
      </c>
      <c r="I62" s="42">
        <v>14408085</v>
      </c>
      <c r="J62" s="16">
        <v>23422831</v>
      </c>
      <c r="K62">
        <v>3</v>
      </c>
      <c r="L62" s="22">
        <f t="shared" si="2"/>
        <v>14.408085</v>
      </c>
      <c r="M62" s="23">
        <f t="shared" si="2"/>
        <v>23.422830999999999</v>
      </c>
      <c r="X62" s="35">
        <v>23</v>
      </c>
      <c r="Y62" s="29">
        <f t="shared" si="14"/>
        <v>25.003674</v>
      </c>
      <c r="Z62" s="29">
        <f t="shared" si="15"/>
        <v>24.885131999999999</v>
      </c>
      <c r="AA62" s="35"/>
      <c r="AB62" s="22"/>
      <c r="AC62" s="22"/>
    </row>
    <row r="63" spans="1:31" x14ac:dyDescent="0.25">
      <c r="A63" s="37">
        <v>43542</v>
      </c>
      <c r="B63" s="38">
        <v>2911151</v>
      </c>
      <c r="C63" s="13">
        <v>5257908</v>
      </c>
      <c r="D63" s="39">
        <v>43542</v>
      </c>
      <c r="E63" s="17">
        <v>13184250</v>
      </c>
      <c r="F63" s="18">
        <v>21305385</v>
      </c>
      <c r="G63" s="40">
        <v>43854</v>
      </c>
      <c r="H63" s="41">
        <v>202004</v>
      </c>
      <c r="I63" s="42">
        <v>13234026</v>
      </c>
      <c r="J63" s="16">
        <v>26048642</v>
      </c>
      <c r="K63">
        <v>4</v>
      </c>
      <c r="L63" s="22">
        <f t="shared" si="2"/>
        <v>13.234026</v>
      </c>
      <c r="M63" s="23">
        <f t="shared" si="2"/>
        <v>26.048642000000001</v>
      </c>
      <c r="X63" s="35">
        <v>24</v>
      </c>
      <c r="Y63" s="29">
        <f t="shared" ref="Y63" si="16">M31</f>
        <v>25.033901</v>
      </c>
      <c r="Z63" s="29">
        <f t="shared" ref="Z63" si="17">M83</f>
        <v>26.005032</v>
      </c>
      <c r="AA63" s="35"/>
      <c r="AB63" s="22"/>
      <c r="AC63" s="22"/>
    </row>
    <row r="64" spans="1:31" x14ac:dyDescent="0.25">
      <c r="A64" s="37">
        <v>43543</v>
      </c>
      <c r="B64" s="38">
        <v>2687461</v>
      </c>
      <c r="C64" s="13">
        <v>3490659</v>
      </c>
      <c r="D64" s="39">
        <v>43543</v>
      </c>
      <c r="E64" s="17">
        <v>12396429</v>
      </c>
      <c r="F64" s="18">
        <v>21174112</v>
      </c>
      <c r="G64" s="40">
        <v>43861</v>
      </c>
      <c r="H64" s="41">
        <v>202005</v>
      </c>
      <c r="I64" s="42">
        <v>13388349</v>
      </c>
      <c r="J64" s="16">
        <v>27549848</v>
      </c>
      <c r="K64">
        <v>5</v>
      </c>
      <c r="L64" s="22">
        <f t="shared" si="2"/>
        <v>13.388349</v>
      </c>
      <c r="M64" s="23">
        <f t="shared" si="2"/>
        <v>27.549848000000001</v>
      </c>
      <c r="X64" s="25">
        <v>25</v>
      </c>
      <c r="Y64" s="26">
        <f>M32</f>
        <v>29.690864999999999</v>
      </c>
      <c r="Z64" s="26">
        <f>M84</f>
        <v>23.636907999999998</v>
      </c>
      <c r="AA64" s="35"/>
      <c r="AB64" s="22"/>
      <c r="AC64" s="22"/>
      <c r="AD64" s="22"/>
      <c r="AE64" s="22"/>
    </row>
    <row r="65" spans="1:28" x14ac:dyDescent="0.25">
      <c r="A65" s="37">
        <v>43544</v>
      </c>
      <c r="B65" s="38">
        <v>2703477</v>
      </c>
      <c r="C65" s="13">
        <v>6199068</v>
      </c>
      <c r="D65" s="39">
        <v>43544</v>
      </c>
      <c r="E65" s="17">
        <v>12807561</v>
      </c>
      <c r="F65" s="18">
        <v>23961294</v>
      </c>
      <c r="G65" s="40">
        <v>43868</v>
      </c>
      <c r="H65" s="41">
        <v>202006</v>
      </c>
      <c r="I65" s="42">
        <v>14805510</v>
      </c>
      <c r="J65" s="16">
        <v>25671036</v>
      </c>
      <c r="K65">
        <v>6</v>
      </c>
      <c r="L65" s="22">
        <f t="shared" si="2"/>
        <v>14.80551</v>
      </c>
      <c r="M65" s="23">
        <f t="shared" si="2"/>
        <v>25.671036000000001</v>
      </c>
      <c r="X65" s="35"/>
      <c r="Y65" s="29"/>
      <c r="Z65" s="29"/>
      <c r="AA65" s="35"/>
      <c r="AB65" s="35"/>
    </row>
    <row r="66" spans="1:28" x14ac:dyDescent="0.25">
      <c r="A66" s="37">
        <v>43545</v>
      </c>
      <c r="B66" s="38">
        <v>2497254</v>
      </c>
      <c r="C66" s="13">
        <v>4317668</v>
      </c>
      <c r="D66" s="39">
        <v>43545</v>
      </c>
      <c r="E66" s="17">
        <v>13291221</v>
      </c>
      <c r="F66" s="18">
        <v>24563629</v>
      </c>
      <c r="G66" s="40">
        <v>43875</v>
      </c>
      <c r="H66" s="41">
        <v>202007</v>
      </c>
      <c r="I66" s="42">
        <v>15941617</v>
      </c>
      <c r="J66" s="16">
        <v>26395778</v>
      </c>
      <c r="K66">
        <v>7</v>
      </c>
      <c r="L66" s="22">
        <f t="shared" si="2"/>
        <v>15.941617000000001</v>
      </c>
      <c r="M66" s="23">
        <f t="shared" si="2"/>
        <v>26.395778</v>
      </c>
      <c r="X66" s="25"/>
      <c r="Y66" s="25"/>
      <c r="Z66" s="25"/>
    </row>
    <row r="67" spans="1:28" x14ac:dyDescent="0.25">
      <c r="A67" s="37">
        <v>43546</v>
      </c>
      <c r="B67" s="38">
        <v>2044061</v>
      </c>
      <c r="C67" s="13">
        <v>4639533</v>
      </c>
      <c r="D67" s="39">
        <v>43546</v>
      </c>
      <c r="E67" s="17">
        <v>12843404</v>
      </c>
      <c r="F67" s="18">
        <v>23904836</v>
      </c>
      <c r="G67" s="40">
        <v>43882</v>
      </c>
      <c r="H67" s="41">
        <v>202008</v>
      </c>
      <c r="I67" s="42">
        <v>16639203</v>
      </c>
      <c r="J67" s="16">
        <v>33784789</v>
      </c>
      <c r="K67">
        <v>8</v>
      </c>
      <c r="L67" s="22">
        <f t="shared" si="2"/>
        <v>16.639202999999998</v>
      </c>
      <c r="M67" s="23">
        <f t="shared" si="2"/>
        <v>33.784789000000004</v>
      </c>
      <c r="X67" s="31" t="s">
        <v>17</v>
      </c>
      <c r="Y67" s="22">
        <f>SUM(Y61:Y64)</f>
        <v>111.363989</v>
      </c>
      <c r="Z67" s="22">
        <f>SUM(Z61:Z64)</f>
        <v>105.28368800000001</v>
      </c>
      <c r="AB67" s="81">
        <f>(Z67/Y67-1)*100</f>
        <v>-5.4598448336831691</v>
      </c>
    </row>
    <row r="68" spans="1:28" x14ac:dyDescent="0.25">
      <c r="A68" s="37">
        <v>43549</v>
      </c>
      <c r="B68" s="38">
        <v>2759769</v>
      </c>
      <c r="C68" s="13">
        <v>7473826</v>
      </c>
      <c r="D68" s="39">
        <v>43549</v>
      </c>
      <c r="E68" s="17">
        <v>12692022</v>
      </c>
      <c r="F68" s="18">
        <v>26120754</v>
      </c>
      <c r="G68" s="40">
        <v>43889</v>
      </c>
      <c r="H68" s="41">
        <v>202009</v>
      </c>
      <c r="I68" s="42">
        <v>14843345</v>
      </c>
      <c r="J68" s="16">
        <v>41160448</v>
      </c>
      <c r="K68">
        <v>9</v>
      </c>
      <c r="L68" s="22">
        <f t="shared" si="2"/>
        <v>14.843344999999999</v>
      </c>
      <c r="M68" s="23">
        <f t="shared" si="2"/>
        <v>41.160448000000002</v>
      </c>
      <c r="X68" s="78" t="s">
        <v>18</v>
      </c>
      <c r="Y68" s="29">
        <f>SUM(Y40:Y64)</f>
        <v>634.10361100000011</v>
      </c>
      <c r="Z68" s="29">
        <f>SUM(Z40:Z64)</f>
        <v>780.18291099999988</v>
      </c>
      <c r="AB68" s="81">
        <f>(Z68/Y68-1)*100</f>
        <v>23.037134226318056</v>
      </c>
    </row>
    <row r="69" spans="1:28" ht="13" x14ac:dyDescent="0.3">
      <c r="A69" s="37">
        <v>43550</v>
      </c>
      <c r="B69" s="38">
        <v>2634231</v>
      </c>
      <c r="C69" s="13">
        <v>6076062</v>
      </c>
      <c r="D69" s="39">
        <v>43550</v>
      </c>
      <c r="E69" s="17">
        <v>12638792</v>
      </c>
      <c r="F69" s="18">
        <v>28706157</v>
      </c>
      <c r="G69" s="40">
        <v>43896</v>
      </c>
      <c r="H69" s="41">
        <v>202010</v>
      </c>
      <c r="I69" s="42">
        <v>14175325</v>
      </c>
      <c r="J69" s="16">
        <v>30387097</v>
      </c>
      <c r="K69">
        <v>10</v>
      </c>
      <c r="L69" s="22">
        <f t="shared" si="2"/>
        <v>14.175325000000001</v>
      </c>
      <c r="M69" s="23">
        <f t="shared" si="2"/>
        <v>30.387097000000001</v>
      </c>
      <c r="X69" s="79" t="s">
        <v>29</v>
      </c>
      <c r="Y69" s="80">
        <f>SUM(Y50:Y64)</f>
        <v>395.73767699999996</v>
      </c>
      <c r="Z69" s="80">
        <f>SUM(Z50:Z64)</f>
        <v>490.68814000000003</v>
      </c>
      <c r="AB69" s="81">
        <f>(Z69/Y69-1)*100</f>
        <v>23.993283560918076</v>
      </c>
    </row>
    <row r="70" spans="1:28" x14ac:dyDescent="0.25">
      <c r="A70" s="37">
        <v>43551</v>
      </c>
      <c r="B70" s="38">
        <v>1916796</v>
      </c>
      <c r="C70" s="13">
        <v>6027198</v>
      </c>
      <c r="D70" s="39">
        <v>43551</v>
      </c>
      <c r="E70" s="17">
        <v>11852111</v>
      </c>
      <c r="F70" s="18">
        <v>28534287</v>
      </c>
      <c r="G70" s="40">
        <v>43903</v>
      </c>
      <c r="H70" s="41">
        <v>202011</v>
      </c>
      <c r="I70" s="42">
        <v>16940515</v>
      </c>
      <c r="J70" s="16">
        <v>38445759</v>
      </c>
      <c r="K70">
        <v>11</v>
      </c>
      <c r="L70" s="22">
        <f t="shared" si="2"/>
        <v>16.940515000000001</v>
      </c>
      <c r="M70" s="23">
        <f t="shared" si="2"/>
        <v>38.445759000000002</v>
      </c>
      <c r="X70" s="78"/>
      <c r="Y70" s="29"/>
      <c r="Z70" s="29"/>
    </row>
    <row r="71" spans="1:28" x14ac:dyDescent="0.25">
      <c r="A71" s="37">
        <v>43552</v>
      </c>
      <c r="B71" s="38">
        <v>1953048</v>
      </c>
      <c r="C71" s="13">
        <v>8982056</v>
      </c>
      <c r="D71" s="39">
        <v>43552</v>
      </c>
      <c r="E71" s="17">
        <v>11307905</v>
      </c>
      <c r="F71" s="18">
        <v>33198675</v>
      </c>
      <c r="G71" s="40">
        <v>43910</v>
      </c>
      <c r="H71" s="41">
        <v>202012</v>
      </c>
      <c r="I71" s="42">
        <v>14269050</v>
      </c>
      <c r="J71" s="16">
        <v>52009903</v>
      </c>
      <c r="K71">
        <v>12</v>
      </c>
      <c r="L71" s="22">
        <f t="shared" si="2"/>
        <v>14.26905</v>
      </c>
      <c r="M71" s="23">
        <f t="shared" si="2"/>
        <v>52.009903000000001</v>
      </c>
    </row>
    <row r="72" spans="1:28" ht="13" x14ac:dyDescent="0.3">
      <c r="A72" s="37">
        <v>43553</v>
      </c>
      <c r="B72" s="38">
        <v>2596428</v>
      </c>
      <c r="C72" s="13">
        <v>13064087</v>
      </c>
      <c r="D72" s="39">
        <v>43553</v>
      </c>
      <c r="E72" s="17">
        <v>11860272</v>
      </c>
      <c r="F72" s="18">
        <v>41623229</v>
      </c>
      <c r="G72" s="40">
        <v>43917</v>
      </c>
      <c r="H72" s="41">
        <v>202013</v>
      </c>
      <c r="I72" s="42">
        <v>11123421</v>
      </c>
      <c r="J72" s="16">
        <v>52095410</v>
      </c>
      <c r="K72">
        <v>13</v>
      </c>
      <c r="L72" s="22">
        <f t="shared" si="2"/>
        <v>11.123421</v>
      </c>
      <c r="M72" s="23">
        <f t="shared" si="2"/>
        <v>52.095410000000001</v>
      </c>
      <c r="X72" s="30" t="s">
        <v>14</v>
      </c>
    </row>
    <row r="73" spans="1:28" x14ac:dyDescent="0.25">
      <c r="A73" s="37">
        <v>43556</v>
      </c>
      <c r="B73" s="38">
        <v>2645294</v>
      </c>
      <c r="C73" s="13">
        <v>6137115</v>
      </c>
      <c r="D73" s="39">
        <v>43556</v>
      </c>
      <c r="E73" s="17">
        <v>11745797</v>
      </c>
      <c r="F73" s="18">
        <v>40286518</v>
      </c>
      <c r="G73" s="40">
        <v>43924</v>
      </c>
      <c r="H73" s="41">
        <v>202014</v>
      </c>
      <c r="I73" s="42">
        <v>11375479</v>
      </c>
      <c r="J73" s="16">
        <v>34177701</v>
      </c>
      <c r="K73">
        <v>14</v>
      </c>
      <c r="L73" s="22">
        <f t="shared" si="2"/>
        <v>11.375479</v>
      </c>
      <c r="M73" s="23">
        <f t="shared" si="2"/>
        <v>34.177700999999999</v>
      </c>
      <c r="Z73" s="27" t="s">
        <v>11</v>
      </c>
    </row>
    <row r="74" spans="1:28" x14ac:dyDescent="0.25">
      <c r="A74" s="37">
        <v>43557</v>
      </c>
      <c r="B74" s="38">
        <v>2090396</v>
      </c>
      <c r="C74" s="13">
        <v>3002287</v>
      </c>
      <c r="D74" s="39">
        <v>43557</v>
      </c>
      <c r="E74" s="17">
        <v>11201962</v>
      </c>
      <c r="F74" s="18">
        <v>37212743</v>
      </c>
      <c r="G74" s="40">
        <v>43930</v>
      </c>
      <c r="H74" s="41">
        <v>202015</v>
      </c>
      <c r="I74" s="42">
        <v>13009977</v>
      </c>
      <c r="J74" s="16">
        <v>32281251</v>
      </c>
      <c r="K74">
        <v>15</v>
      </c>
      <c r="L74" s="22">
        <f t="shared" ref="L74:M84" si="18">I74/1000000</f>
        <v>13.009976999999999</v>
      </c>
      <c r="M74" s="23">
        <f t="shared" si="18"/>
        <v>32.281250999999997</v>
      </c>
      <c r="X74" s="24" t="s">
        <v>8</v>
      </c>
      <c r="Y74" s="24">
        <v>2019</v>
      </c>
      <c r="Z74" s="24">
        <v>2020</v>
      </c>
    </row>
    <row r="75" spans="1:28" x14ac:dyDescent="0.25">
      <c r="A75" s="37">
        <v>43558</v>
      </c>
      <c r="B75" s="38">
        <v>1828120</v>
      </c>
      <c r="C75" s="13">
        <v>3172970</v>
      </c>
      <c r="D75" s="39">
        <v>43558</v>
      </c>
      <c r="E75" s="17">
        <v>11113286</v>
      </c>
      <c r="F75" s="18">
        <v>34358515</v>
      </c>
      <c r="G75" s="40">
        <v>43938</v>
      </c>
      <c r="H75" s="41">
        <v>202016</v>
      </c>
      <c r="I75" s="42">
        <v>16117607</v>
      </c>
      <c r="J75" s="16">
        <v>30983743</v>
      </c>
      <c r="K75">
        <v>16</v>
      </c>
      <c r="L75" s="22">
        <f t="shared" si="18"/>
        <v>16.117607</v>
      </c>
      <c r="M75" s="23">
        <f t="shared" si="18"/>
        <v>30.983743</v>
      </c>
      <c r="X75">
        <v>1</v>
      </c>
      <c r="Y75" s="28">
        <f t="shared" ref="Y75:Z99" si="19">Y5+Y40</f>
        <v>32.043036000000001</v>
      </c>
      <c r="Z75" s="28">
        <f t="shared" si="19"/>
        <v>44.692048</v>
      </c>
    </row>
    <row r="76" spans="1:28" x14ac:dyDescent="0.25">
      <c r="A76" s="37">
        <v>43559</v>
      </c>
      <c r="B76" s="38">
        <v>1878671</v>
      </c>
      <c r="C76" s="13">
        <v>3863141</v>
      </c>
      <c r="D76" s="39">
        <v>43559</v>
      </c>
      <c r="E76" s="17">
        <v>11038909</v>
      </c>
      <c r="F76" s="18">
        <v>29239600</v>
      </c>
      <c r="G76" s="40">
        <v>43945</v>
      </c>
      <c r="H76" s="41">
        <v>202017</v>
      </c>
      <c r="I76" s="42">
        <v>14726259</v>
      </c>
      <c r="J76" s="16">
        <v>29831951</v>
      </c>
      <c r="K76">
        <v>17</v>
      </c>
      <c r="L76" s="22">
        <f t="shared" si="18"/>
        <v>14.726259000000001</v>
      </c>
      <c r="M76" s="23">
        <f t="shared" si="18"/>
        <v>29.831951</v>
      </c>
      <c r="X76">
        <v>2</v>
      </c>
      <c r="Y76" s="29">
        <f t="shared" si="19"/>
        <v>31.403098</v>
      </c>
      <c r="Z76" s="29">
        <f t="shared" si="19"/>
        <v>35.684247999999997</v>
      </c>
    </row>
    <row r="77" spans="1:28" x14ac:dyDescent="0.25">
      <c r="A77" s="37">
        <v>43560</v>
      </c>
      <c r="B77" s="38">
        <v>2321209</v>
      </c>
      <c r="C77" s="13">
        <v>5986804</v>
      </c>
      <c r="D77" s="39">
        <v>43560</v>
      </c>
      <c r="E77" s="17">
        <v>10763690</v>
      </c>
      <c r="F77" s="18">
        <v>22162317</v>
      </c>
      <c r="G77" s="40">
        <v>43951</v>
      </c>
      <c r="H77" s="41">
        <v>202018</v>
      </c>
      <c r="I77" s="42">
        <v>12180048</v>
      </c>
      <c r="J77" s="16">
        <v>34811470</v>
      </c>
      <c r="K77">
        <v>18</v>
      </c>
      <c r="L77" s="22">
        <f t="shared" si="18"/>
        <v>12.180047999999999</v>
      </c>
      <c r="M77" s="23">
        <f t="shared" si="18"/>
        <v>34.81147</v>
      </c>
      <c r="X77">
        <v>3</v>
      </c>
      <c r="Y77" s="29">
        <f t="shared" si="19"/>
        <v>33.272574000000006</v>
      </c>
      <c r="Z77" s="29">
        <f t="shared" si="19"/>
        <v>37.830916000000002</v>
      </c>
    </row>
    <row r="78" spans="1:28" x14ac:dyDescent="0.25">
      <c r="A78" s="37">
        <v>43563</v>
      </c>
      <c r="B78" s="38">
        <v>2732531</v>
      </c>
      <c r="C78" s="13">
        <v>4088648</v>
      </c>
      <c r="D78" s="39">
        <v>43563</v>
      </c>
      <c r="E78" s="17">
        <v>10850927</v>
      </c>
      <c r="F78" s="18">
        <v>20113850</v>
      </c>
      <c r="G78" s="40">
        <v>43959</v>
      </c>
      <c r="H78" s="41">
        <v>202019</v>
      </c>
      <c r="I78" s="42">
        <v>14484158</v>
      </c>
      <c r="J78" s="16">
        <v>30131167</v>
      </c>
      <c r="K78">
        <v>19</v>
      </c>
      <c r="L78" s="22">
        <f t="shared" si="18"/>
        <v>14.484158000000001</v>
      </c>
      <c r="M78" s="23">
        <f t="shared" si="18"/>
        <v>30.131167000000001</v>
      </c>
      <c r="X78">
        <v>4</v>
      </c>
      <c r="Y78" s="29">
        <f t="shared" si="19"/>
        <v>29.834375000000001</v>
      </c>
      <c r="Z78" s="29">
        <f t="shared" si="19"/>
        <v>39.282668000000001</v>
      </c>
    </row>
    <row r="79" spans="1:28" x14ac:dyDescent="0.25">
      <c r="A79" s="37">
        <v>43564</v>
      </c>
      <c r="B79" s="38">
        <v>2715979</v>
      </c>
      <c r="C79" s="13">
        <v>3111483</v>
      </c>
      <c r="D79" s="39">
        <v>43564</v>
      </c>
      <c r="E79" s="17">
        <v>11476510</v>
      </c>
      <c r="F79" s="18">
        <v>20223046</v>
      </c>
      <c r="G79" s="40">
        <v>43966</v>
      </c>
      <c r="H79" s="41">
        <v>202020</v>
      </c>
      <c r="I79" s="42">
        <v>15031216</v>
      </c>
      <c r="J79" s="16">
        <v>26269859</v>
      </c>
      <c r="K79">
        <v>20</v>
      </c>
      <c r="L79" s="22">
        <f t="shared" si="18"/>
        <v>15.031216000000001</v>
      </c>
      <c r="M79" s="23">
        <f t="shared" si="18"/>
        <v>26.269859</v>
      </c>
      <c r="X79">
        <v>5</v>
      </c>
      <c r="Y79" s="29">
        <f t="shared" si="19"/>
        <v>38.217846999999999</v>
      </c>
      <c r="Z79" s="29">
        <f t="shared" si="19"/>
        <v>40.938197000000002</v>
      </c>
    </row>
    <row r="80" spans="1:28" x14ac:dyDescent="0.25">
      <c r="A80" s="37">
        <v>43565</v>
      </c>
      <c r="B80" s="38">
        <v>3362727</v>
      </c>
      <c r="C80" s="13">
        <v>5000861</v>
      </c>
      <c r="D80" s="39">
        <v>43565</v>
      </c>
      <c r="E80" s="17">
        <v>13011117</v>
      </c>
      <c r="F80" s="18">
        <v>22050937</v>
      </c>
      <c r="G80" s="40">
        <v>43973</v>
      </c>
      <c r="H80" s="41">
        <v>202021</v>
      </c>
      <c r="I80" s="42">
        <v>12526352</v>
      </c>
      <c r="J80" s="16">
        <v>24366238</v>
      </c>
      <c r="K80">
        <v>21</v>
      </c>
      <c r="L80" s="22">
        <f t="shared" si="18"/>
        <v>12.526351999999999</v>
      </c>
      <c r="M80" s="23">
        <f t="shared" si="18"/>
        <v>24.366237999999999</v>
      </c>
      <c r="X80">
        <v>6</v>
      </c>
      <c r="Y80" s="29">
        <f t="shared" si="19"/>
        <v>33.149489000000003</v>
      </c>
      <c r="Z80" s="29">
        <f t="shared" si="19"/>
        <v>40.476545999999999</v>
      </c>
    </row>
    <row r="81" spans="1:26" x14ac:dyDescent="0.25">
      <c r="A81" s="37">
        <v>43566</v>
      </c>
      <c r="B81" s="38">
        <v>2206315</v>
      </c>
      <c r="C81" s="13">
        <v>3544394</v>
      </c>
      <c r="D81" s="39">
        <v>43566</v>
      </c>
      <c r="E81" s="17">
        <v>13338761</v>
      </c>
      <c r="F81" s="18">
        <v>21732190</v>
      </c>
      <c r="G81" s="40">
        <v>43980</v>
      </c>
      <c r="H81" s="41">
        <v>202022</v>
      </c>
      <c r="I81" s="42">
        <v>12243611</v>
      </c>
      <c r="J81" s="16">
        <v>30756616</v>
      </c>
      <c r="K81">
        <v>22</v>
      </c>
      <c r="L81" s="22">
        <f t="shared" si="18"/>
        <v>12.243611</v>
      </c>
      <c r="M81" s="23">
        <f t="shared" si="18"/>
        <v>30.756616000000001</v>
      </c>
      <c r="X81">
        <v>7</v>
      </c>
      <c r="Y81" s="29">
        <f t="shared" si="19"/>
        <v>36.743668999999997</v>
      </c>
      <c r="Z81" s="29">
        <f t="shared" si="19"/>
        <v>42.337395000000001</v>
      </c>
    </row>
    <row r="82" spans="1:26" x14ac:dyDescent="0.25">
      <c r="A82" s="37">
        <v>43567</v>
      </c>
      <c r="B82" s="38">
        <v>2622577</v>
      </c>
      <c r="C82" s="13">
        <v>4350921</v>
      </c>
      <c r="D82" s="39">
        <v>43567</v>
      </c>
      <c r="E82" s="17">
        <v>13640129</v>
      </c>
      <c r="F82" s="18">
        <v>20096307</v>
      </c>
      <c r="G82" s="40">
        <v>43987</v>
      </c>
      <c r="H82" s="41">
        <v>202023</v>
      </c>
      <c r="I82" s="42">
        <v>12657034</v>
      </c>
      <c r="J82" s="16">
        <v>24885132</v>
      </c>
      <c r="K82">
        <v>23</v>
      </c>
      <c r="L82" s="22">
        <f t="shared" si="18"/>
        <v>12.657033999999999</v>
      </c>
      <c r="M82" s="23">
        <f t="shared" si="18"/>
        <v>24.885131999999999</v>
      </c>
      <c r="X82">
        <v>8</v>
      </c>
      <c r="Y82" s="29">
        <f t="shared" si="19"/>
        <v>37.069108999999997</v>
      </c>
      <c r="Z82" s="29">
        <f t="shared" si="19"/>
        <v>50.423991999999998</v>
      </c>
    </row>
    <row r="83" spans="1:26" x14ac:dyDescent="0.25">
      <c r="A83" s="37">
        <v>43570</v>
      </c>
      <c r="B83" s="38">
        <v>3261767</v>
      </c>
      <c r="C83" s="13">
        <v>6427405</v>
      </c>
      <c r="D83" s="39">
        <v>43570</v>
      </c>
      <c r="E83" s="17">
        <v>14169365</v>
      </c>
      <c r="F83" s="18">
        <v>22435064</v>
      </c>
      <c r="G83" s="40">
        <v>43994</v>
      </c>
      <c r="H83" s="41">
        <v>202024</v>
      </c>
      <c r="I83" s="42">
        <v>16087294</v>
      </c>
      <c r="J83" s="16">
        <v>26005032</v>
      </c>
      <c r="K83">
        <v>24</v>
      </c>
      <c r="L83" s="22">
        <f t="shared" si="18"/>
        <v>16.087294</v>
      </c>
      <c r="M83" s="23">
        <f t="shared" si="18"/>
        <v>26.005032</v>
      </c>
      <c r="X83">
        <v>9</v>
      </c>
      <c r="Y83" s="29">
        <f t="shared" si="19"/>
        <v>43.667111000000006</v>
      </c>
      <c r="Z83" s="29">
        <f t="shared" si="19"/>
        <v>56.003793000000002</v>
      </c>
    </row>
    <row r="84" spans="1:26" x14ac:dyDescent="0.25">
      <c r="A84" s="37">
        <v>43571</v>
      </c>
      <c r="B84" s="38">
        <v>3065511</v>
      </c>
      <c r="C84" s="13">
        <v>3520359</v>
      </c>
      <c r="D84" s="39">
        <v>43571</v>
      </c>
      <c r="E84" s="17">
        <v>14518897</v>
      </c>
      <c r="F84" s="18">
        <v>22843940</v>
      </c>
      <c r="G84" s="40">
        <v>44001</v>
      </c>
      <c r="H84" s="41">
        <v>202025</v>
      </c>
      <c r="I84" s="42">
        <v>14684648</v>
      </c>
      <c r="J84" s="16">
        <v>23636908</v>
      </c>
      <c r="K84">
        <v>25</v>
      </c>
      <c r="L84" s="22">
        <f t="shared" si="18"/>
        <v>14.684647999999999</v>
      </c>
      <c r="M84" s="23">
        <f t="shared" si="18"/>
        <v>23.636907999999998</v>
      </c>
      <c r="X84">
        <v>10</v>
      </c>
      <c r="Y84" s="29">
        <f t="shared" si="19"/>
        <v>44.937967</v>
      </c>
      <c r="Z84" s="29">
        <f t="shared" si="19"/>
        <v>44.562421999999998</v>
      </c>
    </row>
    <row r="85" spans="1:26" x14ac:dyDescent="0.25">
      <c r="A85" s="37">
        <v>43572</v>
      </c>
      <c r="B85" s="38">
        <v>2214957</v>
      </c>
      <c r="C85" s="13">
        <v>3845598</v>
      </c>
      <c r="D85" s="39">
        <v>43572</v>
      </c>
      <c r="E85" s="17">
        <v>13371127</v>
      </c>
      <c r="F85" s="18">
        <v>21688677</v>
      </c>
      <c r="G85" s="43"/>
      <c r="H85" s="19"/>
      <c r="I85" s="20"/>
      <c r="J85" s="21"/>
      <c r="L85" s="20"/>
      <c r="M85" s="21"/>
      <c r="X85">
        <v>11</v>
      </c>
      <c r="Y85" s="29">
        <f t="shared" si="19"/>
        <v>36.747681</v>
      </c>
      <c r="Z85" s="29">
        <f t="shared" si="19"/>
        <v>55.386274</v>
      </c>
    </row>
    <row r="86" spans="1:26" x14ac:dyDescent="0.25">
      <c r="A86" s="37">
        <v>43573</v>
      </c>
      <c r="B86" s="38">
        <v>2549664</v>
      </c>
      <c r="C86" s="13">
        <v>5733567</v>
      </c>
      <c r="D86" s="39">
        <v>43573</v>
      </c>
      <c r="E86" s="17">
        <v>13714476</v>
      </c>
      <c r="F86" s="18">
        <v>23877850</v>
      </c>
      <c r="G86" s="43"/>
      <c r="H86" s="19"/>
      <c r="I86" s="20"/>
      <c r="J86" s="21"/>
      <c r="L86" s="20"/>
      <c r="M86" s="21"/>
      <c r="X86">
        <v>12</v>
      </c>
      <c r="Y86" s="29">
        <f t="shared" si="19"/>
        <v>36.748239999999996</v>
      </c>
      <c r="Z86" s="29">
        <f t="shared" si="19"/>
        <v>66.278953000000001</v>
      </c>
    </row>
    <row r="87" spans="1:26" x14ac:dyDescent="0.25">
      <c r="A87" s="37">
        <v>43577</v>
      </c>
      <c r="B87" s="38">
        <v>3111162</v>
      </c>
      <c r="C87" s="13">
        <v>7576237</v>
      </c>
      <c r="D87" s="39">
        <v>43577</v>
      </c>
      <c r="E87" s="17">
        <v>14203061</v>
      </c>
      <c r="F87" s="18">
        <v>27103166</v>
      </c>
      <c r="G87" s="43"/>
      <c r="H87" s="19"/>
      <c r="I87" s="20"/>
      <c r="J87" s="21"/>
      <c r="L87" s="20"/>
      <c r="M87" s="21"/>
      <c r="X87">
        <v>13</v>
      </c>
      <c r="Y87" s="29">
        <f t="shared" si="19"/>
        <v>53.483501000000004</v>
      </c>
      <c r="Z87" s="29">
        <f t="shared" si="19"/>
        <v>63.218831000000002</v>
      </c>
    </row>
    <row r="88" spans="1:26" x14ac:dyDescent="0.25">
      <c r="A88" s="37">
        <v>43578</v>
      </c>
      <c r="B88" s="38">
        <v>2459924</v>
      </c>
      <c r="C88" s="13">
        <v>3685078</v>
      </c>
      <c r="D88" s="39">
        <v>43578</v>
      </c>
      <c r="E88" s="17">
        <v>13401218</v>
      </c>
      <c r="F88" s="18">
        <v>24360839</v>
      </c>
      <c r="G88" s="43"/>
      <c r="H88" s="19"/>
      <c r="I88" s="20"/>
      <c r="J88" s="21"/>
      <c r="L88" s="20"/>
      <c r="M88" s="21"/>
      <c r="X88">
        <v>14</v>
      </c>
      <c r="Y88" s="29">
        <f t="shared" si="19"/>
        <v>32.926006999999998</v>
      </c>
      <c r="Z88" s="29">
        <f t="shared" si="19"/>
        <v>45.553179999999998</v>
      </c>
    </row>
    <row r="89" spans="1:26" x14ac:dyDescent="0.25">
      <c r="A89" s="37">
        <v>43579</v>
      </c>
      <c r="B89" s="38">
        <v>1992151</v>
      </c>
      <c r="C89" s="13">
        <v>3626742</v>
      </c>
      <c r="D89" s="39">
        <v>43579</v>
      </c>
      <c r="E89" s="17">
        <v>12327858</v>
      </c>
      <c r="F89" s="18">
        <v>24467222</v>
      </c>
      <c r="G89" s="43"/>
      <c r="H89" s="19"/>
      <c r="I89" s="20"/>
      <c r="J89" s="21"/>
      <c r="L89" s="20"/>
      <c r="M89" s="21"/>
      <c r="X89" s="35">
        <v>15</v>
      </c>
      <c r="Y89" s="29">
        <f t="shared" si="19"/>
        <v>33.736435999999998</v>
      </c>
      <c r="Z89" s="29">
        <f t="shared" si="19"/>
        <v>45.291227999999997</v>
      </c>
    </row>
    <row r="90" spans="1:26" x14ac:dyDescent="0.25">
      <c r="A90" s="37">
        <v>43580</v>
      </c>
      <c r="B90" s="38">
        <v>2142711</v>
      </c>
      <c r="C90" s="13">
        <v>4592269</v>
      </c>
      <c r="D90" s="39">
        <v>43580</v>
      </c>
      <c r="E90" s="17">
        <v>12255612</v>
      </c>
      <c r="F90" s="18">
        <v>25213893</v>
      </c>
      <c r="G90" s="43"/>
      <c r="H90" s="19"/>
      <c r="I90" s="20"/>
      <c r="J90" s="21"/>
      <c r="L90" s="20"/>
      <c r="M90" s="21"/>
      <c r="X90" s="35">
        <v>16</v>
      </c>
      <c r="Y90" s="29">
        <f t="shared" si="19"/>
        <v>37.592326</v>
      </c>
      <c r="Z90" s="29">
        <f t="shared" si="19"/>
        <v>47.101349999999996</v>
      </c>
    </row>
    <row r="91" spans="1:26" x14ac:dyDescent="0.25">
      <c r="A91" s="37">
        <v>43581</v>
      </c>
      <c r="B91" s="38">
        <v>2213535</v>
      </c>
      <c r="C91" s="13">
        <v>5455344</v>
      </c>
      <c r="D91" s="39">
        <v>43581</v>
      </c>
      <c r="E91" s="17">
        <v>11919483</v>
      </c>
      <c r="F91" s="18">
        <v>24935670</v>
      </c>
      <c r="G91" s="43"/>
      <c r="H91" s="19"/>
      <c r="I91" s="20"/>
      <c r="J91" s="21"/>
      <c r="L91" s="20"/>
      <c r="M91" s="21"/>
      <c r="X91" s="35">
        <v>17</v>
      </c>
      <c r="Y91" s="29">
        <f t="shared" si="19"/>
        <v>36.855153000000001</v>
      </c>
      <c r="Z91" s="29">
        <f t="shared" si="19"/>
        <v>44.558210000000003</v>
      </c>
    </row>
    <row r="92" spans="1:26" x14ac:dyDescent="0.25">
      <c r="A92" s="37">
        <v>43584</v>
      </c>
      <c r="B92" s="38">
        <v>2563471</v>
      </c>
      <c r="C92" s="13">
        <v>7070667</v>
      </c>
      <c r="D92" s="39">
        <v>43584</v>
      </c>
      <c r="E92" s="17">
        <v>11371792</v>
      </c>
      <c r="F92" s="18">
        <v>24430100</v>
      </c>
      <c r="G92" s="43"/>
      <c r="H92" s="19"/>
      <c r="I92" s="20"/>
      <c r="J92" s="21"/>
      <c r="L92" s="20"/>
      <c r="M92" s="21"/>
      <c r="X92" s="35">
        <v>18</v>
      </c>
      <c r="Y92" s="29">
        <f t="shared" si="19"/>
        <v>43.803976999999996</v>
      </c>
      <c r="Z92" s="29">
        <f t="shared" si="19"/>
        <v>46.991517999999999</v>
      </c>
    </row>
    <row r="93" spans="1:26" x14ac:dyDescent="0.25">
      <c r="A93" s="37">
        <v>43585</v>
      </c>
      <c r="B93" s="38">
        <v>2815245</v>
      </c>
      <c r="C93" s="13">
        <v>9014528</v>
      </c>
      <c r="D93" s="39">
        <v>43585</v>
      </c>
      <c r="E93" s="17">
        <v>11727113</v>
      </c>
      <c r="F93" s="18">
        <v>29759550</v>
      </c>
      <c r="G93" s="43"/>
      <c r="H93" s="19"/>
      <c r="I93" s="20"/>
      <c r="J93" s="21"/>
      <c r="L93" s="20"/>
      <c r="M93" s="21"/>
      <c r="X93" s="35">
        <v>19</v>
      </c>
      <c r="Y93" s="29">
        <f t="shared" si="19"/>
        <v>38.767628000000002</v>
      </c>
      <c r="Z93" s="29">
        <f t="shared" si="19"/>
        <v>44.615324999999999</v>
      </c>
    </row>
    <row r="94" spans="1:26" x14ac:dyDescent="0.25">
      <c r="A94" s="37">
        <v>43587</v>
      </c>
      <c r="B94" s="38">
        <v>2441863</v>
      </c>
      <c r="C94" s="13">
        <v>5170417</v>
      </c>
      <c r="D94" s="39">
        <v>43587</v>
      </c>
      <c r="E94" s="17">
        <v>12176825</v>
      </c>
      <c r="F94" s="18">
        <v>31303225</v>
      </c>
      <c r="G94" s="43"/>
      <c r="H94" s="19"/>
      <c r="I94" s="20"/>
      <c r="J94" s="21"/>
      <c r="L94" s="20"/>
      <c r="M94" s="21"/>
      <c r="X94" s="35">
        <v>20</v>
      </c>
      <c r="Y94" s="29">
        <f t="shared" si="19"/>
        <v>35.873190000000001</v>
      </c>
      <c r="Z94" s="29">
        <f t="shared" si="19"/>
        <v>41.301074999999997</v>
      </c>
    </row>
    <row r="95" spans="1:26" x14ac:dyDescent="0.25">
      <c r="A95" s="37">
        <v>43588</v>
      </c>
      <c r="B95" s="38">
        <v>2245910</v>
      </c>
      <c r="C95" s="13">
        <v>4812997</v>
      </c>
      <c r="D95" s="39">
        <v>43588</v>
      </c>
      <c r="E95" s="17">
        <v>12280024</v>
      </c>
      <c r="F95" s="18">
        <v>31523953</v>
      </c>
      <c r="G95" s="43"/>
      <c r="H95" s="19"/>
      <c r="I95" s="20"/>
      <c r="J95" s="21"/>
      <c r="L95" s="20"/>
      <c r="M95" s="21"/>
      <c r="X95" s="35">
        <v>21</v>
      </c>
      <c r="Y95" s="29">
        <f t="shared" si="19"/>
        <v>38.629170000000002</v>
      </c>
      <c r="Z95" s="29">
        <f t="shared" si="19"/>
        <v>36.892589999999998</v>
      </c>
    </row>
    <row r="96" spans="1:26" x14ac:dyDescent="0.25">
      <c r="A96" s="37">
        <v>43591</v>
      </c>
      <c r="B96" s="38">
        <v>3091227</v>
      </c>
      <c r="C96" s="13">
        <v>6210582</v>
      </c>
      <c r="D96" s="39">
        <v>43591</v>
      </c>
      <c r="E96" s="17">
        <v>13157716</v>
      </c>
      <c r="F96" s="18">
        <v>32279191</v>
      </c>
      <c r="G96" s="43"/>
      <c r="H96" s="19"/>
      <c r="I96" s="20"/>
      <c r="J96" s="21"/>
      <c r="L96" s="20"/>
      <c r="M96" s="21"/>
      <c r="X96" s="35">
        <v>22</v>
      </c>
      <c r="Y96" s="29">
        <f t="shared" si="19"/>
        <v>43.374254000000001</v>
      </c>
      <c r="Z96" s="29">
        <f t="shared" si="19"/>
        <v>43.000227000000002</v>
      </c>
    </row>
    <row r="97" spans="1:28" x14ac:dyDescent="0.25">
      <c r="A97" s="37">
        <v>43592</v>
      </c>
      <c r="B97" s="38">
        <v>2639845</v>
      </c>
      <c r="C97" s="13">
        <v>4869789</v>
      </c>
      <c r="D97" s="39">
        <v>43592</v>
      </c>
      <c r="E97" s="17">
        <v>13234090</v>
      </c>
      <c r="F97" s="18">
        <v>30078313</v>
      </c>
      <c r="G97" s="43"/>
      <c r="H97" s="19"/>
      <c r="I97" s="20"/>
      <c r="J97" s="21"/>
      <c r="L97" s="20"/>
      <c r="M97" s="21"/>
      <c r="X97" s="35">
        <v>23</v>
      </c>
      <c r="Y97" s="29">
        <f t="shared" si="19"/>
        <v>37.534682000000004</v>
      </c>
      <c r="Z97" s="29">
        <f t="shared" si="19"/>
        <v>37.542165999999995</v>
      </c>
      <c r="AA97" s="35"/>
      <c r="AB97" s="35"/>
    </row>
    <row r="98" spans="1:28" x14ac:dyDescent="0.25">
      <c r="A98" s="37">
        <v>43593</v>
      </c>
      <c r="B98" s="38">
        <v>2359110</v>
      </c>
      <c r="C98" s="13">
        <v>4084734</v>
      </c>
      <c r="D98" s="39">
        <v>43593</v>
      </c>
      <c r="E98" s="17">
        <v>12777955</v>
      </c>
      <c r="F98" s="18">
        <v>25148519</v>
      </c>
      <c r="G98" s="43"/>
      <c r="H98" s="19"/>
      <c r="I98" s="20"/>
      <c r="J98" s="21"/>
      <c r="L98" s="20"/>
      <c r="M98" s="21"/>
      <c r="X98" s="35">
        <v>24</v>
      </c>
      <c r="Y98" s="29">
        <f t="shared" si="19"/>
        <v>39.708362000000001</v>
      </c>
      <c r="Z98" s="29">
        <f t="shared" si="19"/>
        <v>42.092326</v>
      </c>
      <c r="AA98" s="35"/>
      <c r="AB98" s="35"/>
    </row>
    <row r="99" spans="1:28" x14ac:dyDescent="0.25">
      <c r="A99" s="37">
        <v>43594</v>
      </c>
      <c r="B99" s="38">
        <v>2266299</v>
      </c>
      <c r="C99" s="13">
        <v>3612105</v>
      </c>
      <c r="D99" s="39">
        <v>43594</v>
      </c>
      <c r="E99" s="17">
        <v>12602391</v>
      </c>
      <c r="F99" s="18">
        <v>23590207</v>
      </c>
      <c r="G99" s="43"/>
      <c r="H99" s="19"/>
      <c r="I99" s="20"/>
      <c r="J99" s="21"/>
      <c r="L99" s="20"/>
      <c r="M99" s="21"/>
      <c r="X99" s="25">
        <v>25</v>
      </c>
      <c r="Y99" s="26">
        <f t="shared" si="19"/>
        <v>43.985807000000001</v>
      </c>
      <c r="Z99" s="26">
        <f t="shared" si="19"/>
        <v>38.321556000000001</v>
      </c>
      <c r="AA99" s="35"/>
      <c r="AB99" s="35"/>
    </row>
    <row r="100" spans="1:28" x14ac:dyDescent="0.25">
      <c r="A100" s="37">
        <v>43595</v>
      </c>
      <c r="B100" s="38">
        <v>3614870</v>
      </c>
      <c r="C100" s="13">
        <v>6019067</v>
      </c>
      <c r="D100" s="39">
        <v>43595</v>
      </c>
      <c r="E100" s="17">
        <v>13971351</v>
      </c>
      <c r="F100" s="18">
        <v>24796277</v>
      </c>
      <c r="G100" s="43"/>
      <c r="H100" s="19"/>
      <c r="I100" s="20"/>
      <c r="J100" s="21"/>
      <c r="L100" s="20"/>
      <c r="M100" s="21"/>
      <c r="X100" s="35"/>
      <c r="Y100" s="29"/>
      <c r="Z100" s="29"/>
      <c r="AA100" s="35"/>
      <c r="AB100" s="35"/>
    </row>
    <row r="101" spans="1:28" x14ac:dyDescent="0.25">
      <c r="A101" s="37">
        <v>43598</v>
      </c>
      <c r="B101" s="38">
        <v>3461280</v>
      </c>
      <c r="C101" s="13">
        <v>5690452</v>
      </c>
      <c r="D101" s="39">
        <v>43598</v>
      </c>
      <c r="E101" s="17">
        <v>14341404</v>
      </c>
      <c r="F101" s="18">
        <v>24276147</v>
      </c>
      <c r="G101" s="43"/>
      <c r="H101" s="19"/>
      <c r="I101" s="20"/>
      <c r="J101" s="21"/>
      <c r="L101" s="20"/>
      <c r="M101" s="21"/>
      <c r="X101" s="25"/>
      <c r="Y101" s="25"/>
      <c r="Z101" s="25"/>
    </row>
    <row r="102" spans="1:28" x14ac:dyDescent="0.25">
      <c r="A102" s="37">
        <v>43599</v>
      </c>
      <c r="B102" s="38">
        <v>2464823</v>
      </c>
      <c r="C102" s="13">
        <v>3595932</v>
      </c>
      <c r="D102" s="39">
        <v>43599</v>
      </c>
      <c r="E102" s="17">
        <v>14166382</v>
      </c>
      <c r="F102" s="18">
        <v>23002290</v>
      </c>
      <c r="G102" s="43"/>
      <c r="H102" s="19"/>
      <c r="I102" s="20"/>
      <c r="J102" s="21"/>
      <c r="L102" s="20"/>
      <c r="M102" s="21"/>
      <c r="X102" s="31" t="s">
        <v>17</v>
      </c>
      <c r="Y102" s="22">
        <f>SUM(Y96:Y99)</f>
        <v>164.603105</v>
      </c>
      <c r="Z102" s="22">
        <f>SUM(Z96:Z99)</f>
        <v>160.95627500000001</v>
      </c>
      <c r="AB102" s="81">
        <f>(Z102/Y102-1)*100</f>
        <v>-2.2155292878588084</v>
      </c>
    </row>
    <row r="103" spans="1:28" x14ac:dyDescent="0.25">
      <c r="A103" s="37">
        <v>43600</v>
      </c>
      <c r="B103" s="38">
        <v>2457987</v>
      </c>
      <c r="C103" s="13">
        <v>5104997</v>
      </c>
      <c r="D103" s="39">
        <v>43600</v>
      </c>
      <c r="E103" s="17">
        <v>14265259</v>
      </c>
      <c r="F103" s="18">
        <v>24022553</v>
      </c>
      <c r="G103" s="43"/>
      <c r="H103" s="19"/>
      <c r="I103" s="20"/>
      <c r="J103" s="21"/>
      <c r="L103" s="20"/>
      <c r="M103" s="21"/>
      <c r="X103" s="78" t="s">
        <v>18</v>
      </c>
      <c r="Y103" s="29">
        <f>SUM(Y75:Y99)</f>
        <v>950.10468899999989</v>
      </c>
      <c r="Z103" s="29">
        <f>SUM(Z75:Z99)</f>
        <v>1130.3770340000001</v>
      </c>
      <c r="AB103" s="81">
        <f>(Z103/Y103-1)*100</f>
        <v>18.973945406978231</v>
      </c>
    </row>
    <row r="104" spans="1:28" ht="13" x14ac:dyDescent="0.3">
      <c r="A104" s="37">
        <v>43601</v>
      </c>
      <c r="B104" s="38">
        <v>2355579</v>
      </c>
      <c r="C104" s="13">
        <v>3819063</v>
      </c>
      <c r="D104" s="39">
        <v>43601</v>
      </c>
      <c r="E104" s="17">
        <v>14354539</v>
      </c>
      <c r="F104" s="18">
        <v>24229511</v>
      </c>
      <c r="G104" s="43"/>
      <c r="H104" s="19"/>
      <c r="I104" s="20"/>
      <c r="J104" s="21"/>
      <c r="L104" s="20"/>
      <c r="M104" s="21"/>
      <c r="X104" s="79" t="s">
        <v>29</v>
      </c>
      <c r="Y104" s="80">
        <f>SUM(Y85:Y99)</f>
        <v>589.76641399999994</v>
      </c>
      <c r="Z104" s="80">
        <f>SUM(Z85:Z99)</f>
        <v>698.14480900000001</v>
      </c>
      <c r="AB104" s="81">
        <f>(Z104/Y104-1)*100</f>
        <v>18.376494901589989</v>
      </c>
    </row>
    <row r="105" spans="1:28" x14ac:dyDescent="0.25">
      <c r="A105" s="37">
        <v>43602</v>
      </c>
      <c r="B105" s="38">
        <v>2096874</v>
      </c>
      <c r="C105" s="13">
        <v>4826203</v>
      </c>
      <c r="D105" s="39">
        <v>43602</v>
      </c>
      <c r="E105" s="17">
        <v>12836543</v>
      </c>
      <c r="F105" s="18">
        <v>23036647</v>
      </c>
      <c r="G105" s="43"/>
      <c r="H105" s="19"/>
      <c r="I105" s="20"/>
      <c r="J105" s="21"/>
      <c r="L105" s="20"/>
      <c r="M105" s="21"/>
    </row>
    <row r="106" spans="1:28" ht="13" x14ac:dyDescent="0.3">
      <c r="A106" s="37">
        <v>43605</v>
      </c>
      <c r="B106" s="38">
        <v>3616991</v>
      </c>
      <c r="C106" s="13">
        <v>8696197</v>
      </c>
      <c r="D106" s="39">
        <v>43605</v>
      </c>
      <c r="E106" s="17">
        <v>12992254</v>
      </c>
      <c r="F106" s="18">
        <v>26042392</v>
      </c>
      <c r="G106" s="43"/>
      <c r="H106" s="19"/>
      <c r="I106" s="20"/>
      <c r="J106" s="21"/>
      <c r="L106" s="20"/>
      <c r="M106" s="21"/>
      <c r="X106" s="30"/>
    </row>
    <row r="107" spans="1:28" x14ac:dyDescent="0.25">
      <c r="A107" s="37">
        <v>43606</v>
      </c>
      <c r="B107" s="38">
        <v>2709532</v>
      </c>
      <c r="C107" s="13">
        <v>4779769</v>
      </c>
      <c r="D107" s="39">
        <v>43606</v>
      </c>
      <c r="E107" s="17">
        <v>13236963</v>
      </c>
      <c r="F107" s="18">
        <v>27226229</v>
      </c>
      <c r="G107" s="43"/>
      <c r="H107" s="19"/>
      <c r="I107" s="20"/>
      <c r="J107" s="21"/>
      <c r="L107" s="20"/>
      <c r="M107" s="21"/>
    </row>
    <row r="108" spans="1:28" x14ac:dyDescent="0.25">
      <c r="A108" s="37">
        <v>43607</v>
      </c>
      <c r="B108" s="38">
        <v>1981310</v>
      </c>
      <c r="C108" s="13">
        <v>4053842</v>
      </c>
      <c r="D108" s="39">
        <v>43607</v>
      </c>
      <c r="E108" s="17">
        <v>12760286</v>
      </c>
      <c r="F108" s="18">
        <v>26175074</v>
      </c>
      <c r="G108" s="43"/>
      <c r="H108" s="19"/>
      <c r="I108" s="20"/>
      <c r="J108" s="21"/>
      <c r="L108" s="20"/>
      <c r="M108" s="21"/>
    </row>
    <row r="109" spans="1:28" x14ac:dyDescent="0.25">
      <c r="A109" s="37">
        <v>43608</v>
      </c>
      <c r="B109" s="38">
        <v>1751553</v>
      </c>
      <c r="C109" s="13">
        <v>3699530</v>
      </c>
      <c r="D109" s="39">
        <v>43608</v>
      </c>
      <c r="E109" s="17">
        <v>12156260</v>
      </c>
      <c r="F109" s="18">
        <v>26055541</v>
      </c>
      <c r="G109" s="43"/>
      <c r="H109" s="19"/>
      <c r="I109" s="20"/>
      <c r="J109" s="21"/>
      <c r="L109" s="20"/>
      <c r="M109" s="21"/>
    </row>
    <row r="110" spans="1:28" x14ac:dyDescent="0.25">
      <c r="A110" s="37">
        <v>43609</v>
      </c>
      <c r="B110" s="38">
        <v>1940339</v>
      </c>
      <c r="C110" s="13">
        <v>5400107</v>
      </c>
      <c r="D110" s="39">
        <v>43609</v>
      </c>
      <c r="E110" s="17">
        <v>11999725</v>
      </c>
      <c r="F110" s="18">
        <v>26629445</v>
      </c>
      <c r="G110" s="43"/>
      <c r="H110" s="19"/>
      <c r="I110" s="20"/>
      <c r="J110" s="21"/>
      <c r="L110" s="20"/>
      <c r="M110" s="21"/>
    </row>
    <row r="111" spans="1:28" x14ac:dyDescent="0.25">
      <c r="A111" s="37">
        <v>43612</v>
      </c>
      <c r="B111" s="38">
        <v>2841884</v>
      </c>
      <c r="C111" s="13">
        <v>6254413</v>
      </c>
      <c r="D111" s="39">
        <v>43612</v>
      </c>
      <c r="E111" s="17">
        <v>11224618</v>
      </c>
      <c r="F111" s="18">
        <v>24187661</v>
      </c>
      <c r="G111" s="43"/>
      <c r="H111" s="19"/>
      <c r="I111" s="20"/>
      <c r="J111" s="21"/>
      <c r="L111" s="20"/>
      <c r="M111" s="21"/>
    </row>
    <row r="112" spans="1:28" x14ac:dyDescent="0.25">
      <c r="A112" s="37">
        <v>43613</v>
      </c>
      <c r="B112" s="38">
        <v>2729153</v>
      </c>
      <c r="C112" s="13">
        <v>4944007</v>
      </c>
      <c r="D112" s="39">
        <v>43613</v>
      </c>
      <c r="E112" s="17">
        <v>11244239</v>
      </c>
      <c r="F112" s="18">
        <v>24351899</v>
      </c>
      <c r="G112" s="43"/>
      <c r="H112" s="19"/>
      <c r="I112" s="20"/>
      <c r="J112" s="21"/>
      <c r="L112" s="20"/>
      <c r="M112" s="21"/>
    </row>
    <row r="113" spans="1:13" x14ac:dyDescent="0.25">
      <c r="A113" s="37">
        <v>43614</v>
      </c>
      <c r="B113" s="38">
        <v>2083539</v>
      </c>
      <c r="C113" s="13">
        <v>5087875</v>
      </c>
      <c r="D113" s="39">
        <v>43614</v>
      </c>
      <c r="E113" s="17">
        <v>11346468</v>
      </c>
      <c r="F113" s="18">
        <v>25385932</v>
      </c>
      <c r="G113" s="43"/>
      <c r="H113" s="19"/>
      <c r="I113" s="20"/>
      <c r="J113" s="21"/>
      <c r="L113" s="20"/>
      <c r="M113" s="21"/>
    </row>
    <row r="114" spans="1:13" x14ac:dyDescent="0.25">
      <c r="A114" s="37">
        <v>43615</v>
      </c>
      <c r="B114" s="38">
        <v>1953705</v>
      </c>
      <c r="C114" s="13">
        <v>6620969</v>
      </c>
      <c r="D114" s="39">
        <v>43615</v>
      </c>
      <c r="E114" s="17">
        <v>11548620</v>
      </c>
      <c r="F114" s="18">
        <v>28307371</v>
      </c>
      <c r="G114" s="43"/>
      <c r="H114" s="19"/>
      <c r="I114" s="20"/>
      <c r="J114" s="21"/>
      <c r="L114" s="20"/>
      <c r="M114" s="21"/>
    </row>
    <row r="115" spans="1:13" x14ac:dyDescent="0.25">
      <c r="A115" s="37">
        <v>43616</v>
      </c>
      <c r="B115" s="38">
        <v>2130424</v>
      </c>
      <c r="C115" s="13">
        <v>8728285</v>
      </c>
      <c r="D115" s="39">
        <v>43616</v>
      </c>
      <c r="E115" s="17">
        <v>11738705</v>
      </c>
      <c r="F115" s="18">
        <v>31635549</v>
      </c>
      <c r="G115" s="43"/>
      <c r="H115" s="19"/>
      <c r="I115" s="20"/>
      <c r="J115" s="21"/>
      <c r="L115" s="20"/>
      <c r="M115" s="21"/>
    </row>
    <row r="116" spans="1:13" x14ac:dyDescent="0.25">
      <c r="A116" s="37">
        <v>43619</v>
      </c>
      <c r="B116" s="38">
        <v>2855500</v>
      </c>
      <c r="C116" s="13">
        <v>6342976</v>
      </c>
      <c r="D116" s="39">
        <v>43619</v>
      </c>
      <c r="E116" s="17">
        <v>11752321</v>
      </c>
      <c r="F116" s="18">
        <v>31724112</v>
      </c>
      <c r="G116" s="43"/>
      <c r="H116" s="19"/>
      <c r="I116" s="20"/>
      <c r="J116" s="21"/>
      <c r="L116" s="20"/>
      <c r="M116" s="21"/>
    </row>
    <row r="117" spans="1:13" x14ac:dyDescent="0.25">
      <c r="A117" s="37">
        <v>43620</v>
      </c>
      <c r="B117" s="38">
        <v>2503422</v>
      </c>
      <c r="C117" s="13">
        <v>4047275</v>
      </c>
      <c r="D117" s="39">
        <v>43620</v>
      </c>
      <c r="E117" s="17">
        <v>11526590</v>
      </c>
      <c r="F117" s="18">
        <v>30827380</v>
      </c>
      <c r="G117" s="43"/>
      <c r="H117" s="19"/>
      <c r="I117" s="20"/>
      <c r="J117" s="21"/>
      <c r="L117" s="20"/>
      <c r="M117" s="21"/>
    </row>
    <row r="118" spans="1:13" x14ac:dyDescent="0.25">
      <c r="A118" s="37">
        <v>43621</v>
      </c>
      <c r="B118" s="38">
        <v>2559408</v>
      </c>
      <c r="C118" s="13">
        <v>5398466</v>
      </c>
      <c r="D118" s="39">
        <v>43621</v>
      </c>
      <c r="E118" s="17">
        <v>12002459</v>
      </c>
      <c r="F118" s="18">
        <v>31137971</v>
      </c>
      <c r="G118" s="43"/>
      <c r="H118" s="19"/>
      <c r="I118" s="20"/>
      <c r="J118" s="21"/>
      <c r="L118" s="20"/>
      <c r="M118" s="21"/>
    </row>
    <row r="119" spans="1:13" x14ac:dyDescent="0.25">
      <c r="A119" s="37">
        <v>43622</v>
      </c>
      <c r="B119" s="38">
        <v>2129372</v>
      </c>
      <c r="C119" s="13">
        <v>4328577</v>
      </c>
      <c r="D119" s="39">
        <v>43622</v>
      </c>
      <c r="E119" s="17">
        <v>12178126</v>
      </c>
      <c r="F119" s="18">
        <v>28845579</v>
      </c>
      <c r="G119" s="43"/>
      <c r="H119" s="19"/>
      <c r="I119" s="20"/>
      <c r="J119" s="21"/>
      <c r="L119" s="20"/>
      <c r="M119" s="21"/>
    </row>
    <row r="120" spans="1:13" x14ac:dyDescent="0.25">
      <c r="A120" s="37">
        <v>43623</v>
      </c>
      <c r="B120" s="38">
        <v>2483306</v>
      </c>
      <c r="C120" s="13">
        <v>4886380</v>
      </c>
      <c r="D120" s="39">
        <v>43623</v>
      </c>
      <c r="E120" s="17">
        <v>12531008</v>
      </c>
      <c r="F120" s="18">
        <v>25003674</v>
      </c>
      <c r="G120" s="43"/>
      <c r="H120" s="19"/>
      <c r="I120" s="20"/>
      <c r="J120" s="21"/>
      <c r="L120" s="20"/>
      <c r="M120" s="21"/>
    </row>
    <row r="121" spans="1:13" x14ac:dyDescent="0.25">
      <c r="A121" s="37">
        <v>43626</v>
      </c>
      <c r="B121" s="38">
        <v>4230848</v>
      </c>
      <c r="C121" s="13">
        <v>6976604</v>
      </c>
      <c r="D121" s="39">
        <v>43626</v>
      </c>
      <c r="E121" s="17">
        <v>13906356</v>
      </c>
      <c r="F121" s="18">
        <v>25637302</v>
      </c>
      <c r="G121" s="43"/>
      <c r="H121" s="19"/>
      <c r="I121" s="20"/>
      <c r="J121" s="21"/>
      <c r="L121" s="20"/>
      <c r="M121" s="21"/>
    </row>
    <row r="122" spans="1:13" x14ac:dyDescent="0.25">
      <c r="A122" s="37">
        <v>43627</v>
      </c>
      <c r="B122" s="38">
        <v>3395941</v>
      </c>
      <c r="C122" s="13">
        <v>4301757</v>
      </c>
      <c r="D122" s="39">
        <v>43627</v>
      </c>
      <c r="E122" s="17">
        <v>14798875</v>
      </c>
      <c r="F122" s="18">
        <v>25891784</v>
      </c>
      <c r="G122" s="43"/>
      <c r="H122" s="19"/>
      <c r="I122" s="20"/>
      <c r="J122" s="21"/>
      <c r="L122" s="20"/>
      <c r="M122" s="21"/>
    </row>
    <row r="123" spans="1:13" x14ac:dyDescent="0.25">
      <c r="A123" s="37">
        <v>43628</v>
      </c>
      <c r="B123" s="38">
        <v>2702846</v>
      </c>
      <c r="C123" s="13">
        <v>4267476</v>
      </c>
      <c r="D123" s="39">
        <v>43628</v>
      </c>
      <c r="E123" s="17">
        <v>14942313</v>
      </c>
      <c r="F123" s="18">
        <v>24760794</v>
      </c>
      <c r="G123" s="43"/>
      <c r="H123" s="19"/>
      <c r="I123" s="20"/>
      <c r="J123" s="21"/>
      <c r="L123" s="20"/>
      <c r="M123" s="21"/>
    </row>
    <row r="124" spans="1:13" x14ac:dyDescent="0.25">
      <c r="A124" s="37">
        <v>43629</v>
      </c>
      <c r="B124" s="38">
        <v>2168095</v>
      </c>
      <c r="C124" s="13">
        <v>4083592</v>
      </c>
      <c r="D124" s="39">
        <v>43629</v>
      </c>
      <c r="E124" s="17">
        <v>14981036</v>
      </c>
      <c r="F124" s="18">
        <v>24515809</v>
      </c>
      <c r="G124" s="43"/>
      <c r="H124" s="19"/>
      <c r="I124" s="20"/>
      <c r="J124" s="21"/>
      <c r="L124" s="20"/>
      <c r="M124" s="21"/>
    </row>
    <row r="125" spans="1:13" x14ac:dyDescent="0.25">
      <c r="A125" s="37">
        <v>43630</v>
      </c>
      <c r="B125" s="38">
        <v>2176731</v>
      </c>
      <c r="C125" s="13">
        <v>5404472</v>
      </c>
      <c r="D125" s="39">
        <v>43630</v>
      </c>
      <c r="E125" s="17">
        <v>14674461</v>
      </c>
      <c r="F125" s="18">
        <v>25033901</v>
      </c>
      <c r="G125" s="43"/>
      <c r="H125" s="19"/>
      <c r="I125" s="20"/>
      <c r="J125" s="21"/>
      <c r="L125" s="20"/>
      <c r="M125" s="21"/>
    </row>
    <row r="126" spans="1:13" x14ac:dyDescent="0.25">
      <c r="A126" s="37">
        <v>43633</v>
      </c>
      <c r="B126" s="38">
        <v>3613844</v>
      </c>
      <c r="C126" s="13">
        <v>6278257</v>
      </c>
      <c r="D126" s="39">
        <v>43633</v>
      </c>
      <c r="E126" s="17">
        <v>14057457</v>
      </c>
      <c r="F126" s="18">
        <v>24335554</v>
      </c>
      <c r="G126" s="43"/>
      <c r="H126" s="19"/>
      <c r="I126" s="20"/>
      <c r="J126" s="21"/>
      <c r="L126" s="20"/>
      <c r="M126" s="21"/>
    </row>
    <row r="127" spans="1:13" x14ac:dyDescent="0.25">
      <c r="A127" s="37">
        <v>43634</v>
      </c>
      <c r="B127" s="38">
        <v>3414201</v>
      </c>
      <c r="C127" s="13">
        <v>4802310</v>
      </c>
      <c r="D127" s="39">
        <v>43634</v>
      </c>
      <c r="E127" s="17">
        <v>14075717</v>
      </c>
      <c r="F127" s="18">
        <v>24836107</v>
      </c>
      <c r="G127" s="43"/>
      <c r="H127" s="19"/>
      <c r="I127" s="20"/>
      <c r="J127" s="21"/>
      <c r="L127" s="20"/>
      <c r="M127" s="21"/>
    </row>
    <row r="128" spans="1:13" x14ac:dyDescent="0.25">
      <c r="A128" s="37">
        <v>43635</v>
      </c>
      <c r="B128" s="38">
        <v>2251065</v>
      </c>
      <c r="C128" s="13">
        <v>6957648</v>
      </c>
      <c r="D128" s="39">
        <v>43635</v>
      </c>
      <c r="E128" s="17">
        <v>13623936</v>
      </c>
      <c r="F128" s="18">
        <v>27526279</v>
      </c>
      <c r="G128" s="43"/>
      <c r="H128" s="19"/>
      <c r="I128" s="20"/>
      <c r="J128" s="21"/>
      <c r="L128" s="20"/>
      <c r="M128" s="21"/>
    </row>
    <row r="129" spans="1:13" x14ac:dyDescent="0.25">
      <c r="A129" s="37">
        <v>43637</v>
      </c>
      <c r="B129" s="38">
        <v>2839101</v>
      </c>
      <c r="C129" s="13">
        <v>6248178</v>
      </c>
      <c r="D129" s="39">
        <v>43637</v>
      </c>
      <c r="E129" s="17">
        <v>14294942</v>
      </c>
      <c r="F129" s="18">
        <v>29690865</v>
      </c>
      <c r="G129" s="43"/>
      <c r="H129" s="19"/>
      <c r="I129" s="20"/>
      <c r="J129" s="21"/>
      <c r="L129" s="20"/>
      <c r="M129" s="21"/>
    </row>
    <row r="130" spans="1:13" x14ac:dyDescent="0.25">
      <c r="A130" s="37">
        <v>43640</v>
      </c>
      <c r="B130" s="38">
        <v>2927170</v>
      </c>
      <c r="C130" s="13">
        <v>6147862</v>
      </c>
      <c r="D130" s="39">
        <v>43640</v>
      </c>
      <c r="E130" s="17">
        <v>15045381</v>
      </c>
      <c r="F130" s="18">
        <v>30434255</v>
      </c>
      <c r="G130" s="43"/>
      <c r="H130" s="19"/>
      <c r="I130" s="20"/>
      <c r="J130" s="21"/>
      <c r="L130" s="20"/>
      <c r="M130" s="21"/>
    </row>
    <row r="131" spans="1:13" x14ac:dyDescent="0.25">
      <c r="A131" s="37">
        <v>43641</v>
      </c>
      <c r="B131" s="38">
        <v>2742831</v>
      </c>
      <c r="C131" s="13">
        <v>6219442</v>
      </c>
      <c r="D131" s="39">
        <v>43641</v>
      </c>
      <c r="E131" s="17">
        <v>14174368</v>
      </c>
      <c r="F131" s="18">
        <v>30375440</v>
      </c>
      <c r="G131" s="43"/>
      <c r="H131" s="19"/>
      <c r="I131" s="20"/>
      <c r="J131" s="21"/>
      <c r="L131" s="20"/>
      <c r="M131" s="21"/>
    </row>
    <row r="132" spans="1:13" x14ac:dyDescent="0.25">
      <c r="A132" s="37">
        <v>43642</v>
      </c>
      <c r="B132" s="38">
        <v>2367869</v>
      </c>
      <c r="C132" s="13">
        <v>7394442</v>
      </c>
      <c r="D132" s="39">
        <v>43642</v>
      </c>
      <c r="E132" s="17">
        <v>13128036</v>
      </c>
      <c r="F132" s="18">
        <v>32967572</v>
      </c>
      <c r="G132" s="43"/>
      <c r="H132" s="19"/>
      <c r="I132" s="20"/>
      <c r="J132" s="21"/>
      <c r="L132" s="20"/>
      <c r="M132" s="21"/>
    </row>
    <row r="133" spans="1:13" x14ac:dyDescent="0.25">
      <c r="A133" s="37">
        <v>43643</v>
      </c>
      <c r="B133" s="38">
        <v>2060369</v>
      </c>
      <c r="C133" s="13">
        <v>11046649</v>
      </c>
      <c r="D133" s="39">
        <v>43643</v>
      </c>
      <c r="E133" s="17">
        <v>12937340</v>
      </c>
      <c r="F133" s="18">
        <v>37056573</v>
      </c>
      <c r="G133" s="43"/>
      <c r="H133" s="19"/>
      <c r="I133" s="20"/>
      <c r="J133" s="21"/>
      <c r="L133" s="20"/>
      <c r="M133" s="21"/>
    </row>
    <row r="134" spans="1:13" x14ac:dyDescent="0.25">
      <c r="A134" s="37">
        <v>43644</v>
      </c>
      <c r="B134" s="38">
        <v>2403452</v>
      </c>
      <c r="C134" s="13">
        <v>14267304</v>
      </c>
      <c r="D134" s="39">
        <v>43644</v>
      </c>
      <c r="E134" s="17">
        <v>12501691</v>
      </c>
      <c r="F134" s="18">
        <v>45075699</v>
      </c>
      <c r="G134" s="43"/>
      <c r="H134" s="19"/>
      <c r="I134" s="20"/>
      <c r="J134" s="21"/>
      <c r="L134" s="20"/>
      <c r="M134" s="21"/>
    </row>
    <row r="135" spans="1:13" x14ac:dyDescent="0.25">
      <c r="A135" s="37">
        <v>43647</v>
      </c>
      <c r="B135" s="38">
        <v>2872143</v>
      </c>
      <c r="C135" s="13">
        <v>6507279</v>
      </c>
      <c r="D135" s="39">
        <v>43647</v>
      </c>
      <c r="E135" s="17">
        <v>12446664</v>
      </c>
      <c r="F135" s="18">
        <v>45435116</v>
      </c>
      <c r="G135" s="43"/>
      <c r="H135" s="19"/>
      <c r="I135" s="20"/>
      <c r="J135" s="21"/>
      <c r="L135" s="20"/>
      <c r="M135" s="21"/>
    </row>
    <row r="136" spans="1:13" x14ac:dyDescent="0.25">
      <c r="A136" s="37">
        <v>43648</v>
      </c>
      <c r="B136" s="38">
        <v>2439727</v>
      </c>
      <c r="C136" s="13">
        <v>3797196</v>
      </c>
      <c r="D136" s="39">
        <v>43648</v>
      </c>
      <c r="E136" s="17">
        <v>12143560</v>
      </c>
      <c r="F136" s="18">
        <v>43012870</v>
      </c>
      <c r="G136" s="43"/>
      <c r="H136" s="19"/>
      <c r="I136" s="20"/>
      <c r="J136" s="21"/>
      <c r="L136" s="20"/>
      <c r="M136" s="21"/>
    </row>
    <row r="137" spans="1:13" x14ac:dyDescent="0.25">
      <c r="A137" s="37">
        <v>43649</v>
      </c>
      <c r="B137" s="38">
        <v>1905532</v>
      </c>
      <c r="C137" s="13">
        <v>3344161</v>
      </c>
      <c r="D137" s="39">
        <v>43649</v>
      </c>
      <c r="E137" s="17">
        <v>11681223</v>
      </c>
      <c r="F137" s="18">
        <v>38962589</v>
      </c>
      <c r="G137" s="43"/>
      <c r="H137" s="19"/>
      <c r="I137" s="20"/>
      <c r="J137" s="21"/>
      <c r="L137" s="20"/>
      <c r="M137" s="21"/>
    </row>
    <row r="138" spans="1:13" x14ac:dyDescent="0.25">
      <c r="A138" s="37">
        <v>43650</v>
      </c>
      <c r="B138" s="38">
        <v>1879272</v>
      </c>
      <c r="C138" s="13">
        <v>4677235</v>
      </c>
      <c r="D138" s="39">
        <v>43650</v>
      </c>
      <c r="E138" s="17">
        <v>11500126</v>
      </c>
      <c r="F138" s="18">
        <v>32593175</v>
      </c>
      <c r="G138" s="43"/>
      <c r="H138" s="19"/>
      <c r="I138" s="20"/>
      <c r="J138" s="21"/>
      <c r="L138" s="20"/>
      <c r="M138" s="21"/>
    </row>
    <row r="139" spans="1:13" x14ac:dyDescent="0.25">
      <c r="A139" s="37">
        <v>43651</v>
      </c>
      <c r="B139" s="38">
        <v>2461491</v>
      </c>
      <c r="C139" s="13">
        <v>6161037</v>
      </c>
      <c r="D139" s="39">
        <v>43651</v>
      </c>
      <c r="E139" s="17">
        <v>11558165</v>
      </c>
      <c r="F139" s="18">
        <v>24486908</v>
      </c>
      <c r="G139" s="43"/>
      <c r="H139" s="19"/>
      <c r="I139" s="20"/>
      <c r="J139" s="21"/>
      <c r="L139" s="20"/>
      <c r="M139" s="21"/>
    </row>
    <row r="140" spans="1:13" x14ac:dyDescent="0.25">
      <c r="A140" s="37">
        <v>43654</v>
      </c>
      <c r="B140" s="38">
        <v>2874006</v>
      </c>
      <c r="C140" s="13">
        <v>4317597</v>
      </c>
      <c r="D140" s="39">
        <v>43654</v>
      </c>
      <c r="E140" s="17">
        <v>11560028</v>
      </c>
      <c r="F140" s="18">
        <v>22297226</v>
      </c>
      <c r="G140" s="43"/>
      <c r="H140" s="19"/>
      <c r="I140" s="20"/>
      <c r="J140" s="21"/>
      <c r="L140" s="20"/>
      <c r="M140" s="21"/>
    </row>
    <row r="141" spans="1:13" x14ac:dyDescent="0.25">
      <c r="A141" s="37">
        <v>43655</v>
      </c>
      <c r="B141" s="38">
        <v>2391432</v>
      </c>
      <c r="C141" s="13">
        <v>2087998</v>
      </c>
      <c r="D141" s="39">
        <v>43655</v>
      </c>
      <c r="E141" s="17">
        <v>11511733</v>
      </c>
      <c r="F141" s="18">
        <v>20588028</v>
      </c>
      <c r="G141" s="43"/>
      <c r="H141" s="19"/>
      <c r="I141" s="20"/>
      <c r="J141" s="21"/>
      <c r="L141" s="20"/>
      <c r="M141" s="21"/>
    </row>
    <row r="142" spans="1:13" x14ac:dyDescent="0.25">
      <c r="A142" s="37">
        <v>43656</v>
      </c>
      <c r="B142" s="38">
        <v>3905702</v>
      </c>
      <c r="C142" s="13">
        <v>5362515</v>
      </c>
      <c r="D142" s="39">
        <v>43656</v>
      </c>
      <c r="E142" s="17">
        <v>13511903</v>
      </c>
      <c r="F142" s="18">
        <v>22606382</v>
      </c>
      <c r="G142" s="43"/>
      <c r="H142" s="19"/>
      <c r="I142" s="20"/>
      <c r="J142" s="21"/>
      <c r="L142" s="20"/>
      <c r="M142" s="21"/>
    </row>
    <row r="143" spans="1:13" x14ac:dyDescent="0.25">
      <c r="A143" s="37">
        <v>43657</v>
      </c>
      <c r="B143" s="38">
        <v>2362535</v>
      </c>
      <c r="C143" s="13">
        <v>3366974</v>
      </c>
      <c r="D143" s="39">
        <v>43657</v>
      </c>
      <c r="E143" s="17">
        <v>13995166</v>
      </c>
      <c r="F143" s="18">
        <v>21296121</v>
      </c>
      <c r="G143" s="43"/>
      <c r="H143" s="19"/>
      <c r="I143" s="20"/>
      <c r="J143" s="21"/>
      <c r="L143" s="20"/>
      <c r="M143" s="21"/>
    </row>
    <row r="144" spans="1:13" x14ac:dyDescent="0.25">
      <c r="A144" s="37">
        <v>43658</v>
      </c>
      <c r="B144" s="38">
        <v>2687838</v>
      </c>
      <c r="C144" s="13">
        <v>4557454</v>
      </c>
      <c r="D144" s="39">
        <v>43658</v>
      </c>
      <c r="E144" s="17">
        <v>14221513</v>
      </c>
      <c r="F144" s="18">
        <v>19692538</v>
      </c>
      <c r="G144" s="43"/>
      <c r="H144" s="19"/>
      <c r="I144" s="20"/>
      <c r="J144" s="21"/>
      <c r="L144" s="20"/>
      <c r="M144" s="21"/>
    </row>
    <row r="145" spans="1:13" x14ac:dyDescent="0.25">
      <c r="A145" s="37">
        <v>43661</v>
      </c>
      <c r="B145" s="38">
        <v>3259091</v>
      </c>
      <c r="C145" s="13">
        <v>5631988</v>
      </c>
      <c r="D145" s="39">
        <v>43661</v>
      </c>
      <c r="E145" s="17">
        <v>14606598</v>
      </c>
      <c r="F145" s="18">
        <v>21006929</v>
      </c>
      <c r="G145" s="43"/>
      <c r="H145" s="19"/>
      <c r="I145" s="20"/>
      <c r="J145" s="21"/>
      <c r="L145" s="20"/>
      <c r="M145" s="21"/>
    </row>
    <row r="146" spans="1:13" x14ac:dyDescent="0.25">
      <c r="A146" s="37">
        <v>43662</v>
      </c>
      <c r="B146" s="38">
        <v>2996932</v>
      </c>
      <c r="C146" s="13">
        <v>3142227</v>
      </c>
      <c r="D146" s="39">
        <v>43662</v>
      </c>
      <c r="E146" s="17">
        <v>15212098</v>
      </c>
      <c r="F146" s="18">
        <v>22061158</v>
      </c>
      <c r="G146" s="43"/>
      <c r="H146" s="19"/>
      <c r="I146" s="20"/>
      <c r="J146" s="21"/>
      <c r="L146" s="20"/>
      <c r="M146" s="21"/>
    </row>
    <row r="147" spans="1:13" x14ac:dyDescent="0.25">
      <c r="A147" s="37">
        <v>43663</v>
      </c>
      <c r="B147" s="38">
        <v>2252767</v>
      </c>
      <c r="C147" s="13">
        <v>3421115</v>
      </c>
      <c r="D147" s="39">
        <v>43663</v>
      </c>
      <c r="E147" s="17">
        <v>13559163</v>
      </c>
      <c r="F147" s="18">
        <v>20119758</v>
      </c>
      <c r="G147" s="43"/>
      <c r="H147" s="19"/>
      <c r="I147" s="20"/>
      <c r="J147" s="21"/>
      <c r="L147" s="20"/>
      <c r="M147" s="21"/>
    </row>
    <row r="148" spans="1:13" x14ac:dyDescent="0.25">
      <c r="A148" s="37">
        <v>43664</v>
      </c>
      <c r="B148" s="38">
        <v>2505813</v>
      </c>
      <c r="C148" s="13">
        <v>3810480</v>
      </c>
      <c r="D148" s="39">
        <v>43664</v>
      </c>
      <c r="E148" s="17">
        <v>13702441</v>
      </c>
      <c r="F148" s="18">
        <v>20563264</v>
      </c>
      <c r="G148" s="43"/>
      <c r="H148" s="19"/>
      <c r="I148" s="20"/>
      <c r="J148" s="21"/>
      <c r="L148" s="20"/>
      <c r="M148" s="21"/>
    </row>
    <row r="149" spans="1:13" x14ac:dyDescent="0.25">
      <c r="A149" s="37">
        <v>43665</v>
      </c>
      <c r="B149" s="38">
        <v>1990357</v>
      </c>
      <c r="C149" s="13">
        <v>5117222</v>
      </c>
      <c r="D149" s="39">
        <v>43665</v>
      </c>
      <c r="E149" s="17">
        <v>13004960</v>
      </c>
      <c r="F149" s="18">
        <v>21123032</v>
      </c>
      <c r="G149" s="43"/>
      <c r="H149" s="19"/>
      <c r="I149" s="20"/>
      <c r="J149" s="21"/>
      <c r="L149" s="20"/>
      <c r="M149" s="21"/>
    </row>
    <row r="150" spans="1:13" x14ac:dyDescent="0.25">
      <c r="A150" s="37">
        <v>43668</v>
      </c>
      <c r="B150" s="38">
        <v>3010564</v>
      </c>
      <c r="C150" s="13">
        <v>6628808</v>
      </c>
      <c r="D150" s="39">
        <v>43668</v>
      </c>
      <c r="E150" s="17">
        <v>12756433</v>
      </c>
      <c r="F150" s="18">
        <v>22119852</v>
      </c>
      <c r="G150" s="43"/>
      <c r="H150" s="19"/>
      <c r="I150" s="20"/>
      <c r="J150" s="21"/>
      <c r="L150" s="20"/>
      <c r="M150" s="21"/>
    </row>
    <row r="151" spans="1:13" x14ac:dyDescent="0.25">
      <c r="A151" s="37">
        <v>43669</v>
      </c>
      <c r="B151" s="38">
        <v>2476802</v>
      </c>
      <c r="C151" s="13">
        <v>3850269</v>
      </c>
      <c r="D151" s="39">
        <v>43669</v>
      </c>
      <c r="E151" s="17">
        <v>12236303</v>
      </c>
      <c r="F151" s="18">
        <v>22827894</v>
      </c>
      <c r="G151" s="43"/>
      <c r="H151" s="19"/>
      <c r="I151" s="20"/>
      <c r="J151" s="21"/>
      <c r="L151" s="20"/>
      <c r="M151" s="21"/>
    </row>
    <row r="152" spans="1:13" x14ac:dyDescent="0.25">
      <c r="A152" s="37">
        <v>43670</v>
      </c>
      <c r="B152" s="38">
        <v>2058652</v>
      </c>
      <c r="C152" s="13">
        <v>4136673</v>
      </c>
      <c r="D152" s="39">
        <v>43670</v>
      </c>
      <c r="E152" s="17">
        <v>12042188</v>
      </c>
      <c r="F152" s="18">
        <v>23543452</v>
      </c>
      <c r="G152" s="43"/>
      <c r="H152" s="19"/>
      <c r="I152" s="20"/>
      <c r="J152" s="21"/>
      <c r="L152" s="20"/>
      <c r="M152" s="21"/>
    </row>
    <row r="153" spans="1:13" x14ac:dyDescent="0.25">
      <c r="A153" s="37">
        <v>43671</v>
      </c>
      <c r="B153" s="38">
        <v>2404170</v>
      </c>
      <c r="C153" s="13">
        <v>5097757</v>
      </c>
      <c r="D153" s="39">
        <v>43671</v>
      </c>
      <c r="E153" s="17">
        <v>11940545</v>
      </c>
      <c r="F153" s="18">
        <v>24830729</v>
      </c>
      <c r="G153" s="43"/>
      <c r="H153" s="19"/>
      <c r="I153" s="20"/>
      <c r="J153" s="21"/>
      <c r="L153" s="20"/>
      <c r="M153" s="21"/>
    </row>
    <row r="154" spans="1:13" x14ac:dyDescent="0.25">
      <c r="A154" s="37">
        <v>43672</v>
      </c>
      <c r="B154" s="38">
        <v>2289174</v>
      </c>
      <c r="C154" s="13">
        <v>5263770</v>
      </c>
      <c r="D154" s="39">
        <v>43672</v>
      </c>
      <c r="E154" s="17">
        <v>12239362</v>
      </c>
      <c r="F154" s="18">
        <v>24977277</v>
      </c>
      <c r="G154" s="43"/>
      <c r="H154" s="19"/>
      <c r="I154" s="20"/>
      <c r="J154" s="21"/>
      <c r="L154" s="20"/>
      <c r="M154" s="21"/>
    </row>
    <row r="155" spans="1:13" x14ac:dyDescent="0.25">
      <c r="A155" s="37">
        <v>43675</v>
      </c>
      <c r="B155" s="38">
        <v>2544251</v>
      </c>
      <c r="C155" s="13">
        <v>6417324</v>
      </c>
      <c r="D155" s="39">
        <v>43675</v>
      </c>
      <c r="E155" s="17">
        <v>11773049</v>
      </c>
      <c r="F155" s="18">
        <v>24765793</v>
      </c>
      <c r="G155" s="43"/>
      <c r="H155" s="19"/>
      <c r="I155" s="20"/>
      <c r="J155" s="21"/>
      <c r="L155" s="20"/>
      <c r="M155" s="21"/>
    </row>
    <row r="156" spans="1:13" x14ac:dyDescent="0.25">
      <c r="A156" s="37">
        <v>43676</v>
      </c>
      <c r="B156" s="38">
        <v>2217031</v>
      </c>
      <c r="C156" s="13">
        <v>5747692</v>
      </c>
      <c r="D156" s="39">
        <v>43676</v>
      </c>
      <c r="E156" s="17">
        <v>11513278</v>
      </c>
      <c r="F156" s="18">
        <v>26663216</v>
      </c>
      <c r="G156" s="43"/>
      <c r="H156" s="19"/>
      <c r="I156" s="20"/>
      <c r="J156" s="21"/>
      <c r="L156" s="20"/>
      <c r="M156" s="21"/>
    </row>
    <row r="157" spans="1:13" x14ac:dyDescent="0.25">
      <c r="A157" s="37">
        <v>43677</v>
      </c>
      <c r="B157" s="38">
        <v>2095066</v>
      </c>
      <c r="C157" s="13">
        <v>7265193</v>
      </c>
      <c r="D157" s="39">
        <v>43677</v>
      </c>
      <c r="E157" s="17">
        <v>11549692</v>
      </c>
      <c r="F157" s="18">
        <v>29791736</v>
      </c>
      <c r="G157" s="43"/>
      <c r="H157" s="19"/>
      <c r="I157" s="20"/>
      <c r="J157" s="21"/>
      <c r="L157" s="20"/>
      <c r="M157" s="21"/>
    </row>
    <row r="158" spans="1:13" x14ac:dyDescent="0.25">
      <c r="A158" s="37">
        <v>43678</v>
      </c>
      <c r="B158" s="38">
        <v>2414839</v>
      </c>
      <c r="C158" s="13">
        <v>4874679</v>
      </c>
      <c r="D158" s="39">
        <v>43678</v>
      </c>
      <c r="E158" s="17">
        <v>11560361</v>
      </c>
      <c r="F158" s="18">
        <v>29568658</v>
      </c>
      <c r="G158" s="43"/>
      <c r="H158" s="19"/>
      <c r="I158" s="20"/>
      <c r="J158" s="21"/>
      <c r="L158" s="20"/>
      <c r="M158" s="21"/>
    </row>
    <row r="159" spans="1:13" x14ac:dyDescent="0.25">
      <c r="A159" s="37">
        <v>43679</v>
      </c>
      <c r="B159" s="38">
        <v>2400959</v>
      </c>
      <c r="C159" s="13">
        <v>4316162</v>
      </c>
      <c r="D159" s="39">
        <v>43679</v>
      </c>
      <c r="E159" s="17">
        <v>11672146</v>
      </c>
      <c r="F159" s="18">
        <v>28621050</v>
      </c>
      <c r="G159" s="43"/>
      <c r="H159" s="19"/>
      <c r="I159" s="20"/>
      <c r="J159" s="21"/>
      <c r="L159" s="20"/>
      <c r="M159" s="21"/>
    </row>
    <row r="160" spans="1:13" x14ac:dyDescent="0.25">
      <c r="A160" s="37">
        <v>43682</v>
      </c>
      <c r="B160" s="38">
        <v>3087798</v>
      </c>
      <c r="C160" s="13">
        <v>6368900</v>
      </c>
      <c r="D160" s="39">
        <v>43682</v>
      </c>
      <c r="E160" s="17">
        <v>12215693</v>
      </c>
      <c r="F160" s="18">
        <v>28572626</v>
      </c>
      <c r="G160" s="43"/>
      <c r="H160" s="19"/>
      <c r="I160" s="20"/>
      <c r="J160" s="21"/>
      <c r="L160" s="20"/>
      <c r="M160" s="21"/>
    </row>
    <row r="161" spans="1:13" x14ac:dyDescent="0.25">
      <c r="A161" s="37">
        <v>43683</v>
      </c>
      <c r="B161" s="38">
        <v>2276120</v>
      </c>
      <c r="C161" s="13">
        <v>4014418</v>
      </c>
      <c r="D161" s="39">
        <v>43683</v>
      </c>
      <c r="E161" s="17">
        <v>12274782</v>
      </c>
      <c r="F161" s="18">
        <v>26839352</v>
      </c>
      <c r="G161" s="43"/>
      <c r="H161" s="19"/>
      <c r="I161" s="20"/>
      <c r="J161" s="21"/>
      <c r="L161" s="20"/>
      <c r="M161" s="21"/>
    </row>
    <row r="162" spans="1:13" x14ac:dyDescent="0.25">
      <c r="A162" s="37">
        <v>43684</v>
      </c>
      <c r="B162" s="38">
        <v>2501932</v>
      </c>
      <c r="C162" s="13">
        <v>4155003</v>
      </c>
      <c r="D162" s="39">
        <v>43684</v>
      </c>
      <c r="E162" s="17">
        <v>12681648</v>
      </c>
      <c r="F162" s="18">
        <v>23729162</v>
      </c>
      <c r="G162" s="43"/>
      <c r="H162" s="19"/>
      <c r="I162" s="20"/>
      <c r="J162" s="21"/>
      <c r="L162" s="20"/>
      <c r="M162" s="21"/>
    </row>
    <row r="163" spans="1:13" x14ac:dyDescent="0.25">
      <c r="A163" s="37">
        <v>43685</v>
      </c>
      <c r="B163" s="38">
        <v>2297703</v>
      </c>
      <c r="C163" s="13">
        <v>3259329</v>
      </c>
      <c r="D163" s="39">
        <v>43685</v>
      </c>
      <c r="E163" s="17">
        <v>12564512</v>
      </c>
      <c r="F163" s="18">
        <v>22113812</v>
      </c>
      <c r="G163" s="43"/>
      <c r="H163" s="19"/>
      <c r="I163" s="20"/>
      <c r="J163" s="21"/>
      <c r="L163" s="20"/>
      <c r="M163" s="21"/>
    </row>
    <row r="164" spans="1:13" x14ac:dyDescent="0.25">
      <c r="A164" s="37">
        <v>43686</v>
      </c>
      <c r="B164" s="38">
        <v>2501554</v>
      </c>
      <c r="C164" s="13">
        <v>4307349</v>
      </c>
      <c r="D164" s="39">
        <v>43686</v>
      </c>
      <c r="E164" s="17">
        <v>12665107</v>
      </c>
      <c r="F164" s="18">
        <v>22104999</v>
      </c>
      <c r="G164" s="43"/>
      <c r="H164" s="19"/>
      <c r="I164" s="20"/>
      <c r="J164" s="21"/>
      <c r="L164" s="20"/>
      <c r="M164" s="21"/>
    </row>
    <row r="165" spans="1:13" x14ac:dyDescent="0.25">
      <c r="A165" s="37">
        <v>43689</v>
      </c>
      <c r="B165" s="38">
        <v>4783624</v>
      </c>
      <c r="C165" s="13">
        <v>7051767</v>
      </c>
      <c r="D165" s="39">
        <v>43689</v>
      </c>
      <c r="E165" s="17">
        <v>14360933</v>
      </c>
      <c r="F165" s="18">
        <v>22787866</v>
      </c>
      <c r="G165" s="43"/>
      <c r="H165" s="19"/>
      <c r="I165" s="20"/>
      <c r="J165" s="21"/>
      <c r="L165" s="20"/>
      <c r="M165" s="21"/>
    </row>
    <row r="166" spans="1:13" x14ac:dyDescent="0.25">
      <c r="A166" s="37">
        <v>43690</v>
      </c>
      <c r="B166" s="38">
        <v>2651367</v>
      </c>
      <c r="C166" s="13">
        <v>3588731</v>
      </c>
      <c r="D166" s="39">
        <v>43690</v>
      </c>
      <c r="E166" s="17">
        <v>14736180</v>
      </c>
      <c r="F166" s="18">
        <v>22362179</v>
      </c>
      <c r="G166" s="43"/>
      <c r="H166" s="19"/>
      <c r="I166" s="20"/>
      <c r="J166" s="21"/>
      <c r="L166" s="20"/>
      <c r="M166" s="21"/>
    </row>
    <row r="167" spans="1:13" x14ac:dyDescent="0.25">
      <c r="A167" s="37">
        <v>43691</v>
      </c>
      <c r="B167" s="38">
        <v>2142760</v>
      </c>
      <c r="C167" s="13">
        <v>3951613</v>
      </c>
      <c r="D167" s="39">
        <v>43691</v>
      </c>
      <c r="E167" s="17">
        <v>14377008</v>
      </c>
      <c r="F167" s="18">
        <v>22158789</v>
      </c>
      <c r="G167" s="43"/>
      <c r="H167" s="19"/>
      <c r="I167" s="20"/>
      <c r="J167" s="21"/>
      <c r="L167" s="20"/>
      <c r="M167" s="21"/>
    </row>
    <row r="168" spans="1:13" x14ac:dyDescent="0.25">
      <c r="A168" s="37">
        <v>43692</v>
      </c>
      <c r="B168" s="38">
        <v>2383130</v>
      </c>
      <c r="C168" s="13">
        <v>4795833</v>
      </c>
      <c r="D168" s="39">
        <v>43692</v>
      </c>
      <c r="E168" s="17">
        <v>14462435</v>
      </c>
      <c r="F168" s="18">
        <v>23695293</v>
      </c>
      <c r="G168" s="43"/>
      <c r="H168" s="19"/>
      <c r="I168" s="20"/>
      <c r="J168" s="21"/>
      <c r="L168" s="20"/>
      <c r="M168" s="21"/>
    </row>
    <row r="169" spans="1:13" x14ac:dyDescent="0.25">
      <c r="A169" s="37">
        <v>43693</v>
      </c>
      <c r="B169" s="38">
        <v>2681561</v>
      </c>
      <c r="C169" s="13">
        <v>4994645</v>
      </c>
      <c r="D169" s="39">
        <v>43693</v>
      </c>
      <c r="E169" s="17">
        <v>14642442</v>
      </c>
      <c r="F169" s="18">
        <v>24382589</v>
      </c>
      <c r="G169" s="43"/>
      <c r="H169" s="19"/>
      <c r="I169" s="20"/>
      <c r="J169" s="21"/>
      <c r="L169" s="20"/>
      <c r="M169" s="21"/>
    </row>
    <row r="170" spans="1:13" x14ac:dyDescent="0.25">
      <c r="A170" s="37">
        <v>43696</v>
      </c>
      <c r="B170" s="38">
        <v>2558111</v>
      </c>
      <c r="C170" s="13">
        <v>5172583</v>
      </c>
      <c r="D170" s="39">
        <v>43696</v>
      </c>
      <c r="E170" s="17">
        <v>12416929</v>
      </c>
      <c r="F170" s="18">
        <v>22503405</v>
      </c>
      <c r="G170" s="43"/>
      <c r="H170" s="19"/>
      <c r="I170" s="20"/>
      <c r="J170" s="21"/>
      <c r="L170" s="20"/>
      <c r="M170" s="21"/>
    </row>
    <row r="171" spans="1:13" x14ac:dyDescent="0.25">
      <c r="A171" s="37">
        <v>43697</v>
      </c>
      <c r="B171" s="38">
        <v>3182182</v>
      </c>
      <c r="C171" s="13">
        <v>6924075</v>
      </c>
      <c r="D171" s="39">
        <v>43697</v>
      </c>
      <c r="E171" s="17">
        <v>12947744</v>
      </c>
      <c r="F171" s="18">
        <v>25838749</v>
      </c>
      <c r="G171" s="43"/>
      <c r="H171" s="19"/>
      <c r="I171" s="20"/>
      <c r="J171" s="21"/>
      <c r="L171" s="20"/>
      <c r="M171" s="21"/>
    </row>
    <row r="172" spans="1:13" x14ac:dyDescent="0.25">
      <c r="A172" s="37">
        <v>43698</v>
      </c>
      <c r="B172" s="38">
        <v>2607185</v>
      </c>
      <c r="C172" s="13">
        <v>4721682</v>
      </c>
      <c r="D172" s="39">
        <v>43698</v>
      </c>
      <c r="E172" s="17">
        <v>13412169</v>
      </c>
      <c r="F172" s="18">
        <v>26608818</v>
      </c>
      <c r="G172" s="43"/>
      <c r="H172" s="19"/>
      <c r="I172" s="20"/>
      <c r="J172" s="21"/>
      <c r="L172" s="20"/>
      <c r="M172" s="21"/>
    </row>
    <row r="173" spans="1:13" x14ac:dyDescent="0.25">
      <c r="A173" s="37">
        <v>43699</v>
      </c>
      <c r="B173" s="38">
        <v>1943069</v>
      </c>
      <c r="C173" s="13">
        <v>3618942</v>
      </c>
      <c r="D173" s="39">
        <v>43699</v>
      </c>
      <c r="E173" s="17">
        <v>12972108</v>
      </c>
      <c r="F173" s="18">
        <v>25431927</v>
      </c>
      <c r="G173" s="43"/>
      <c r="H173" s="19"/>
      <c r="I173" s="20"/>
      <c r="J173" s="21"/>
      <c r="L173" s="20"/>
      <c r="M173" s="21"/>
    </row>
    <row r="174" spans="1:13" x14ac:dyDescent="0.25">
      <c r="A174" s="37">
        <v>43700</v>
      </c>
      <c r="B174" s="38">
        <v>1928249</v>
      </c>
      <c r="C174" s="13">
        <v>5200645</v>
      </c>
      <c r="D174" s="39">
        <v>43700</v>
      </c>
      <c r="E174" s="17">
        <v>12218796</v>
      </c>
      <c r="F174" s="18">
        <v>25637927</v>
      </c>
      <c r="G174" s="43"/>
      <c r="H174" s="19"/>
      <c r="I174" s="20"/>
      <c r="J174" s="21"/>
      <c r="L174" s="20"/>
      <c r="M174" s="21"/>
    </row>
    <row r="175" spans="1:13" x14ac:dyDescent="0.25">
      <c r="A175" s="37">
        <v>43703</v>
      </c>
      <c r="B175" s="38">
        <v>3098553</v>
      </c>
      <c r="C175" s="13">
        <v>6592352</v>
      </c>
      <c r="D175" s="39">
        <v>43703</v>
      </c>
      <c r="E175" s="17">
        <v>12759238</v>
      </c>
      <c r="F175" s="18">
        <v>27057696</v>
      </c>
      <c r="G175" s="43"/>
      <c r="H175" s="19"/>
      <c r="I175" s="20"/>
      <c r="J175" s="21"/>
      <c r="L175" s="20"/>
      <c r="M175" s="21"/>
    </row>
    <row r="176" spans="1:13" x14ac:dyDescent="0.25">
      <c r="A176" s="37">
        <v>43704</v>
      </c>
      <c r="B176" s="38">
        <v>2304414</v>
      </c>
      <c r="C176" s="13">
        <v>5825461</v>
      </c>
      <c r="D176" s="39">
        <v>43704</v>
      </c>
      <c r="E176" s="17">
        <v>11881470</v>
      </c>
      <c r="F176" s="18">
        <v>25959082</v>
      </c>
      <c r="G176" s="43"/>
      <c r="H176" s="19"/>
      <c r="I176" s="20"/>
      <c r="J176" s="21"/>
      <c r="L176" s="20"/>
      <c r="M176" s="21"/>
    </row>
    <row r="177" spans="1:13" x14ac:dyDescent="0.25">
      <c r="A177" s="37">
        <v>43705</v>
      </c>
      <c r="B177" s="38">
        <v>2010647</v>
      </c>
      <c r="C177" s="13">
        <v>4984630</v>
      </c>
      <c r="D177" s="39">
        <v>43705</v>
      </c>
      <c r="E177" s="17">
        <v>11284932</v>
      </c>
      <c r="F177" s="18">
        <v>26222030</v>
      </c>
      <c r="G177" s="43"/>
      <c r="H177" s="19"/>
      <c r="I177" s="20"/>
      <c r="J177" s="21"/>
      <c r="L177" s="20"/>
      <c r="M177" s="21"/>
    </row>
    <row r="178" spans="1:13" x14ac:dyDescent="0.25">
      <c r="A178" s="37">
        <v>43706</v>
      </c>
      <c r="B178" s="38">
        <v>1943227</v>
      </c>
      <c r="C178" s="13">
        <v>5128590</v>
      </c>
      <c r="D178" s="39">
        <v>43706</v>
      </c>
      <c r="E178" s="17">
        <v>11285090</v>
      </c>
      <c r="F178" s="18">
        <v>27731678</v>
      </c>
      <c r="G178" s="43"/>
      <c r="H178" s="19"/>
      <c r="I178" s="20"/>
      <c r="J178" s="21"/>
      <c r="L178" s="20"/>
      <c r="M178" s="21"/>
    </row>
    <row r="179" spans="1:13" x14ac:dyDescent="0.25">
      <c r="A179" s="37">
        <v>43707</v>
      </c>
      <c r="B179" s="38">
        <v>2337000</v>
      </c>
      <c r="C179" s="13">
        <v>9957456</v>
      </c>
      <c r="D179" s="39">
        <v>43707</v>
      </c>
      <c r="E179" s="17">
        <v>11693841</v>
      </c>
      <c r="F179" s="18">
        <v>32488489</v>
      </c>
      <c r="G179" s="43"/>
      <c r="H179" s="19"/>
      <c r="I179" s="20"/>
      <c r="J179" s="21"/>
      <c r="L179" s="20"/>
      <c r="M179" s="21"/>
    </row>
    <row r="180" spans="1:13" x14ac:dyDescent="0.25">
      <c r="A180" s="37">
        <v>43710</v>
      </c>
      <c r="B180" s="38">
        <v>2746037</v>
      </c>
      <c r="C180" s="13">
        <v>6451979</v>
      </c>
      <c r="D180" s="39">
        <v>43710</v>
      </c>
      <c r="E180" s="17">
        <v>11341325</v>
      </c>
      <c r="F180" s="18">
        <v>32348116</v>
      </c>
      <c r="G180" s="43"/>
      <c r="H180" s="19"/>
      <c r="I180" s="20"/>
      <c r="J180" s="21"/>
      <c r="L180" s="20"/>
      <c r="M180" s="21"/>
    </row>
    <row r="181" spans="1:13" x14ac:dyDescent="0.25">
      <c r="A181" s="37">
        <v>43711</v>
      </c>
      <c r="B181" s="38">
        <v>2402026</v>
      </c>
      <c r="C181" s="13">
        <v>3931194</v>
      </c>
      <c r="D181" s="39">
        <v>43711</v>
      </c>
      <c r="E181" s="17">
        <v>11438937</v>
      </c>
      <c r="F181" s="18">
        <v>30453849</v>
      </c>
      <c r="G181" s="43"/>
      <c r="H181" s="19"/>
      <c r="I181" s="20"/>
      <c r="J181" s="21"/>
      <c r="L181" s="20"/>
      <c r="M181" s="21"/>
    </row>
    <row r="182" spans="1:13" x14ac:dyDescent="0.25">
      <c r="A182" s="37">
        <v>43712</v>
      </c>
      <c r="B182" s="38">
        <v>1954543</v>
      </c>
      <c r="C182" s="13">
        <v>4005241</v>
      </c>
      <c r="D182" s="39">
        <v>43712</v>
      </c>
      <c r="E182" s="17">
        <v>11382833</v>
      </c>
      <c r="F182" s="18">
        <v>29474460</v>
      </c>
      <c r="G182" s="43"/>
      <c r="H182" s="19"/>
      <c r="I182" s="20"/>
      <c r="J182" s="21"/>
      <c r="L182" s="20"/>
      <c r="M182" s="21"/>
    </row>
    <row r="183" spans="1:13" x14ac:dyDescent="0.25">
      <c r="A183" s="37">
        <v>43713</v>
      </c>
      <c r="B183" s="38">
        <v>2427428</v>
      </c>
      <c r="C183" s="13">
        <v>4823240</v>
      </c>
      <c r="D183" s="39">
        <v>43713</v>
      </c>
      <c r="E183" s="17">
        <v>11867034</v>
      </c>
      <c r="F183" s="18">
        <v>29169110</v>
      </c>
      <c r="G183" s="43"/>
      <c r="H183" s="19"/>
      <c r="I183" s="20"/>
      <c r="J183" s="21"/>
      <c r="L183" s="20"/>
      <c r="M183" s="21"/>
    </row>
    <row r="184" spans="1:13" x14ac:dyDescent="0.25">
      <c r="A184" s="37">
        <v>43714</v>
      </c>
      <c r="B184" s="38">
        <v>2253907</v>
      </c>
      <c r="C184" s="13">
        <v>5696785</v>
      </c>
      <c r="D184" s="39">
        <v>43714</v>
      </c>
      <c r="E184" s="17">
        <v>11783941</v>
      </c>
      <c r="F184" s="18">
        <v>24908439</v>
      </c>
      <c r="G184" s="43"/>
      <c r="H184" s="19"/>
      <c r="I184" s="20"/>
      <c r="J184" s="21"/>
      <c r="L184" s="20"/>
      <c r="M184" s="21"/>
    </row>
    <row r="185" spans="1:13" x14ac:dyDescent="0.25">
      <c r="A185" s="37">
        <v>43717</v>
      </c>
      <c r="B185" s="38">
        <v>3188010</v>
      </c>
      <c r="C185" s="13">
        <v>5475478</v>
      </c>
      <c r="D185" s="39">
        <v>43717</v>
      </c>
      <c r="E185" s="17">
        <v>12225914</v>
      </c>
      <c r="F185" s="18">
        <v>23931938</v>
      </c>
      <c r="G185" s="43"/>
      <c r="H185" s="19"/>
      <c r="I185" s="20"/>
      <c r="J185" s="21"/>
      <c r="L185" s="20"/>
      <c r="M185" s="21"/>
    </row>
    <row r="186" spans="1:13" x14ac:dyDescent="0.25">
      <c r="A186" s="37">
        <v>43718</v>
      </c>
      <c r="B186" s="38">
        <v>4288429</v>
      </c>
      <c r="C186" s="13">
        <v>5431315</v>
      </c>
      <c r="D186" s="39">
        <v>43718</v>
      </c>
      <c r="E186" s="17">
        <v>14112317</v>
      </c>
      <c r="F186" s="18">
        <v>25432059</v>
      </c>
      <c r="G186" s="43"/>
      <c r="H186" s="19"/>
      <c r="I186" s="20"/>
      <c r="J186" s="21"/>
      <c r="L186" s="20"/>
      <c r="M186" s="21"/>
    </row>
    <row r="187" spans="1:13" x14ac:dyDescent="0.25">
      <c r="A187" s="37">
        <v>43719</v>
      </c>
      <c r="B187" s="38">
        <v>2464943</v>
      </c>
      <c r="C187" s="13">
        <v>3792163</v>
      </c>
      <c r="D187" s="39">
        <v>43719</v>
      </c>
      <c r="E187" s="17">
        <v>14622717</v>
      </c>
      <c r="F187" s="18">
        <v>25218981</v>
      </c>
      <c r="G187" s="43"/>
      <c r="H187" s="19"/>
      <c r="I187" s="20"/>
      <c r="J187" s="21"/>
      <c r="L187" s="20"/>
      <c r="M187" s="21"/>
    </row>
    <row r="188" spans="1:13" x14ac:dyDescent="0.25">
      <c r="A188" s="37">
        <v>43720</v>
      </c>
      <c r="B188" s="38">
        <v>2588173</v>
      </c>
      <c r="C188" s="13">
        <v>3887758</v>
      </c>
      <c r="D188" s="39">
        <v>43720</v>
      </c>
      <c r="E188" s="17">
        <v>14783462</v>
      </c>
      <c r="F188" s="18">
        <v>24283499</v>
      </c>
      <c r="G188" s="43"/>
      <c r="H188" s="19"/>
      <c r="I188" s="20"/>
      <c r="J188" s="21"/>
      <c r="L188" s="20"/>
      <c r="M188" s="21"/>
    </row>
    <row r="189" spans="1:13" x14ac:dyDescent="0.25">
      <c r="A189" s="37">
        <v>43721</v>
      </c>
      <c r="B189" s="38">
        <v>2399127</v>
      </c>
      <c r="C189" s="13">
        <v>4626826</v>
      </c>
      <c r="D189" s="39">
        <v>43721</v>
      </c>
      <c r="E189" s="17">
        <v>14928682</v>
      </c>
      <c r="F189" s="18">
        <v>23213540</v>
      </c>
      <c r="G189" s="43"/>
      <c r="H189" s="19"/>
      <c r="I189" s="20"/>
      <c r="J189" s="21"/>
      <c r="L189" s="20"/>
      <c r="M189" s="21"/>
    </row>
    <row r="190" spans="1:13" x14ac:dyDescent="0.25">
      <c r="A190" s="37">
        <v>43724</v>
      </c>
      <c r="B190" s="38">
        <v>3359688</v>
      </c>
      <c r="C190" s="13">
        <v>6416235</v>
      </c>
      <c r="D190" s="39">
        <v>43724</v>
      </c>
      <c r="E190" s="17">
        <v>15100360</v>
      </c>
      <c r="F190" s="18">
        <v>24154297</v>
      </c>
      <c r="G190" s="43"/>
      <c r="H190" s="19"/>
      <c r="I190" s="20"/>
      <c r="J190" s="21"/>
      <c r="L190" s="20"/>
      <c r="M190" s="21"/>
    </row>
    <row r="191" spans="1:13" x14ac:dyDescent="0.25">
      <c r="A191" s="37">
        <v>43725</v>
      </c>
      <c r="B191" s="38">
        <v>2813265</v>
      </c>
      <c r="C191" s="13">
        <v>3848284</v>
      </c>
      <c r="D191" s="39">
        <v>43725</v>
      </c>
      <c r="E191" s="17">
        <v>13625196</v>
      </c>
      <c r="F191" s="18">
        <v>22571266</v>
      </c>
      <c r="G191" s="43"/>
      <c r="H191" s="19"/>
      <c r="I191" s="20"/>
      <c r="J191" s="21"/>
      <c r="L191" s="20"/>
      <c r="M191" s="21"/>
    </row>
    <row r="192" spans="1:13" x14ac:dyDescent="0.25">
      <c r="A192" s="37">
        <v>43726</v>
      </c>
      <c r="B192" s="38">
        <v>2679351</v>
      </c>
      <c r="C192" s="13">
        <v>3558489</v>
      </c>
      <c r="D192" s="39">
        <v>43726</v>
      </c>
      <c r="E192" s="17">
        <v>13839604</v>
      </c>
      <c r="F192" s="18">
        <v>22337592</v>
      </c>
      <c r="G192" s="43"/>
      <c r="H192" s="19"/>
      <c r="I192" s="20"/>
      <c r="J192" s="21"/>
      <c r="L192" s="20"/>
      <c r="M192" s="21"/>
    </row>
    <row r="193" spans="1:13" x14ac:dyDescent="0.25">
      <c r="A193" s="37">
        <v>43727</v>
      </c>
      <c r="B193" s="38">
        <v>2089965</v>
      </c>
      <c r="C193" s="13">
        <v>4366907</v>
      </c>
      <c r="D193" s="39">
        <v>43727</v>
      </c>
      <c r="E193" s="17">
        <v>13341396</v>
      </c>
      <c r="F193" s="18">
        <v>22816741</v>
      </c>
      <c r="G193" s="43"/>
      <c r="H193" s="19"/>
      <c r="I193" s="20"/>
      <c r="J193" s="21"/>
      <c r="L193" s="20"/>
      <c r="M193" s="21"/>
    </row>
    <row r="194" spans="1:13" x14ac:dyDescent="0.25">
      <c r="A194" s="37">
        <v>43728</v>
      </c>
      <c r="B194" s="38">
        <v>2541448</v>
      </c>
      <c r="C194" s="13">
        <v>6844344</v>
      </c>
      <c r="D194" s="39">
        <v>43728</v>
      </c>
      <c r="E194" s="17">
        <v>13483717</v>
      </c>
      <c r="F194" s="18">
        <v>25034259</v>
      </c>
      <c r="G194" s="43"/>
      <c r="H194" s="19"/>
      <c r="I194" s="20"/>
      <c r="J194" s="21"/>
      <c r="L194" s="20"/>
      <c r="M194" s="21"/>
    </row>
    <row r="195" spans="1:13" x14ac:dyDescent="0.25">
      <c r="A195" s="37">
        <v>43731</v>
      </c>
      <c r="B195" s="38">
        <v>3086958</v>
      </c>
      <c r="C195" s="13">
        <v>6688048</v>
      </c>
      <c r="D195" s="39">
        <v>43731</v>
      </c>
      <c r="E195" s="17">
        <v>13210987</v>
      </c>
      <c r="F195" s="18">
        <v>25306072</v>
      </c>
      <c r="G195" s="43"/>
      <c r="H195" s="19"/>
      <c r="I195" s="20"/>
      <c r="J195" s="21"/>
      <c r="L195" s="20"/>
      <c r="M195" s="21"/>
    </row>
    <row r="196" spans="1:13" x14ac:dyDescent="0.25">
      <c r="A196" s="37">
        <v>43732</v>
      </c>
      <c r="B196" s="38">
        <v>2199252</v>
      </c>
      <c r="C196" s="13">
        <v>4582966</v>
      </c>
      <c r="D196" s="39">
        <v>43732</v>
      </c>
      <c r="E196" s="17">
        <v>12596974</v>
      </c>
      <c r="F196" s="18">
        <v>26040754</v>
      </c>
      <c r="G196" s="43"/>
      <c r="H196" s="19"/>
      <c r="I196" s="20"/>
      <c r="J196" s="21"/>
      <c r="L196" s="20"/>
      <c r="M196" s="21"/>
    </row>
    <row r="197" spans="1:13" x14ac:dyDescent="0.25">
      <c r="A197" s="37">
        <v>43733</v>
      </c>
      <c r="B197" s="38">
        <v>2398365</v>
      </c>
      <c r="C197" s="13">
        <v>6856994</v>
      </c>
      <c r="D197" s="39">
        <v>43733</v>
      </c>
      <c r="E197" s="17">
        <v>12315988</v>
      </c>
      <c r="F197" s="18">
        <v>29339259</v>
      </c>
      <c r="G197" s="43"/>
      <c r="H197" s="19"/>
      <c r="I197" s="20"/>
      <c r="J197" s="21"/>
      <c r="L197" s="20"/>
      <c r="M197" s="21"/>
    </row>
    <row r="198" spans="1:13" x14ac:dyDescent="0.25">
      <c r="A198" s="37">
        <v>43734</v>
      </c>
      <c r="B198" s="38">
        <v>2377359</v>
      </c>
      <c r="C198" s="13">
        <v>7958628</v>
      </c>
      <c r="D198" s="39">
        <v>43734</v>
      </c>
      <c r="E198" s="17">
        <v>12603382</v>
      </c>
      <c r="F198" s="18">
        <v>32930980</v>
      </c>
      <c r="G198" s="43"/>
      <c r="H198" s="19"/>
      <c r="I198" s="20"/>
      <c r="J198" s="21"/>
      <c r="L198" s="20"/>
      <c r="M198" s="21"/>
    </row>
    <row r="199" spans="1:13" x14ac:dyDescent="0.25">
      <c r="A199" s="37">
        <v>43735</v>
      </c>
      <c r="B199" s="38">
        <v>2238056</v>
      </c>
      <c r="C199" s="13">
        <v>11055119</v>
      </c>
      <c r="D199" s="39">
        <v>43735</v>
      </c>
      <c r="E199" s="17">
        <v>12299990</v>
      </c>
      <c r="F199" s="18">
        <v>37141755</v>
      </c>
      <c r="G199" s="43"/>
      <c r="H199" s="19"/>
      <c r="I199" s="20"/>
      <c r="J199" s="21"/>
      <c r="L199" s="20"/>
      <c r="M199" s="21"/>
    </row>
    <row r="200" spans="1:13" x14ac:dyDescent="0.25">
      <c r="A200" s="37">
        <v>43738</v>
      </c>
      <c r="B200" s="38">
        <v>2923424</v>
      </c>
      <c r="C200" s="13">
        <v>12730390</v>
      </c>
      <c r="D200" s="39">
        <v>43738</v>
      </c>
      <c r="E200" s="17">
        <v>12136456</v>
      </c>
      <c r="F200" s="18">
        <v>43184097</v>
      </c>
      <c r="G200" s="43"/>
      <c r="H200" s="19"/>
      <c r="I200" s="20"/>
      <c r="J200" s="21"/>
      <c r="L200" s="20"/>
      <c r="M200" s="21"/>
    </row>
    <row r="201" spans="1:13" x14ac:dyDescent="0.25">
      <c r="A201" s="37">
        <v>43739</v>
      </c>
      <c r="B201" s="38">
        <v>2335971</v>
      </c>
      <c r="C201" s="13">
        <v>5385057</v>
      </c>
      <c r="D201" s="39">
        <v>43739</v>
      </c>
      <c r="E201" s="17">
        <v>12273175</v>
      </c>
      <c r="F201" s="18">
        <v>43986188</v>
      </c>
      <c r="G201" s="43"/>
      <c r="H201" s="19"/>
      <c r="I201" s="20"/>
      <c r="J201" s="21"/>
      <c r="L201" s="20"/>
      <c r="M201" s="21"/>
    </row>
    <row r="202" spans="1:13" x14ac:dyDescent="0.25">
      <c r="A202" s="37">
        <v>43740</v>
      </c>
      <c r="B202" s="38">
        <v>2219905</v>
      </c>
      <c r="C202" s="13">
        <v>3519638</v>
      </c>
      <c r="D202" s="39">
        <v>43740</v>
      </c>
      <c r="E202" s="17">
        <v>12094715</v>
      </c>
      <c r="F202" s="18">
        <v>40648832</v>
      </c>
      <c r="G202" s="43"/>
      <c r="H202" s="19"/>
      <c r="I202" s="20"/>
      <c r="J202" s="21"/>
      <c r="L202" s="20"/>
      <c r="M202" s="21"/>
    </row>
    <row r="203" spans="1:13" x14ac:dyDescent="0.25">
      <c r="A203" s="37">
        <v>43741</v>
      </c>
      <c r="B203" s="38">
        <v>1867964</v>
      </c>
      <c r="C203" s="13">
        <v>3802977</v>
      </c>
      <c r="D203" s="39">
        <v>43741</v>
      </c>
      <c r="E203" s="17">
        <v>11585320</v>
      </c>
      <c r="F203" s="18">
        <v>36493181</v>
      </c>
      <c r="G203" s="43"/>
      <c r="H203" s="19"/>
      <c r="I203" s="20"/>
      <c r="J203" s="21"/>
      <c r="L203" s="20"/>
      <c r="M203" s="21"/>
    </row>
    <row r="204" spans="1:13" x14ac:dyDescent="0.25">
      <c r="A204" s="37">
        <v>43742</v>
      </c>
      <c r="B204" s="38">
        <v>1972023</v>
      </c>
      <c r="C204" s="13">
        <v>5579659</v>
      </c>
      <c r="D204" s="39">
        <v>43742</v>
      </c>
      <c r="E204" s="17">
        <v>11319287</v>
      </c>
      <c r="F204" s="18">
        <v>31017721</v>
      </c>
      <c r="G204" s="43"/>
      <c r="H204" s="19"/>
      <c r="I204" s="20"/>
      <c r="J204" s="21"/>
      <c r="L204" s="20"/>
      <c r="M204" s="21"/>
    </row>
    <row r="205" spans="1:13" x14ac:dyDescent="0.25">
      <c r="A205" s="37">
        <v>43745</v>
      </c>
      <c r="B205" s="38">
        <v>3761748</v>
      </c>
      <c r="C205" s="13">
        <v>5842335</v>
      </c>
      <c r="D205" s="39">
        <v>43745</v>
      </c>
      <c r="E205" s="17">
        <v>12157611</v>
      </c>
      <c r="F205" s="18">
        <v>24129666</v>
      </c>
      <c r="G205" s="43"/>
      <c r="H205" s="19"/>
      <c r="I205" s="20"/>
      <c r="J205" s="21"/>
      <c r="L205" s="20"/>
      <c r="M205" s="21"/>
    </row>
    <row r="206" spans="1:13" x14ac:dyDescent="0.25">
      <c r="A206" s="37">
        <v>43746</v>
      </c>
      <c r="B206" s="38">
        <v>3173174</v>
      </c>
      <c r="C206" s="13">
        <v>3261308</v>
      </c>
      <c r="D206" s="39">
        <v>43746</v>
      </c>
      <c r="E206" s="17">
        <v>12994814</v>
      </c>
      <c r="F206" s="18">
        <v>22005917</v>
      </c>
      <c r="G206" s="43"/>
      <c r="H206" s="19"/>
      <c r="I206" s="20"/>
      <c r="J206" s="21"/>
      <c r="L206" s="20"/>
      <c r="M206" s="21"/>
    </row>
    <row r="207" spans="1:13" x14ac:dyDescent="0.25">
      <c r="A207" s="37">
        <v>43747</v>
      </c>
      <c r="B207" s="38">
        <v>2614768</v>
      </c>
      <c r="C207" s="13">
        <v>5042918</v>
      </c>
      <c r="D207" s="39">
        <v>43747</v>
      </c>
      <c r="E207" s="17">
        <v>13389677</v>
      </c>
      <c r="F207" s="18">
        <v>23529197</v>
      </c>
      <c r="G207" s="43"/>
      <c r="H207" s="19"/>
      <c r="I207" s="20"/>
      <c r="J207" s="21"/>
      <c r="L207" s="20"/>
      <c r="M207" s="21"/>
    </row>
    <row r="208" spans="1:13" x14ac:dyDescent="0.25">
      <c r="A208" s="37">
        <v>43748</v>
      </c>
      <c r="B208" s="38">
        <v>3755340</v>
      </c>
      <c r="C208" s="13">
        <v>6186639</v>
      </c>
      <c r="D208" s="39">
        <v>43748</v>
      </c>
      <c r="E208" s="17">
        <v>15277053</v>
      </c>
      <c r="F208" s="18">
        <v>25912859</v>
      </c>
      <c r="G208" s="43"/>
      <c r="H208" s="19"/>
      <c r="I208" s="20"/>
      <c r="J208" s="21"/>
      <c r="L208" s="20"/>
      <c r="M208" s="21"/>
    </row>
    <row r="209" spans="1:13" x14ac:dyDescent="0.25">
      <c r="A209" s="37">
        <v>43749</v>
      </c>
      <c r="B209" s="38">
        <v>2537446</v>
      </c>
      <c r="C209" s="13">
        <v>4881623</v>
      </c>
      <c r="D209" s="39">
        <v>43749</v>
      </c>
      <c r="E209" s="17">
        <v>15842476</v>
      </c>
      <c r="F209" s="18">
        <v>25214823</v>
      </c>
      <c r="G209" s="43"/>
      <c r="H209" s="19"/>
      <c r="I209" s="20"/>
      <c r="J209" s="21"/>
      <c r="L209" s="20"/>
      <c r="M209" s="21"/>
    </row>
    <row r="210" spans="1:13" x14ac:dyDescent="0.25">
      <c r="A210" s="37">
        <v>43752</v>
      </c>
      <c r="B210" s="38">
        <v>3020111</v>
      </c>
      <c r="C210" s="13">
        <v>4604256</v>
      </c>
      <c r="D210" s="39">
        <v>43752</v>
      </c>
      <c r="E210" s="17">
        <v>15100839</v>
      </c>
      <c r="F210" s="18">
        <v>23976744</v>
      </c>
      <c r="G210" s="43"/>
      <c r="H210" s="19"/>
      <c r="I210" s="20"/>
      <c r="J210" s="21"/>
      <c r="L210" s="20"/>
      <c r="M210" s="21"/>
    </row>
    <row r="211" spans="1:13" x14ac:dyDescent="0.25">
      <c r="A211" s="37">
        <v>43753</v>
      </c>
      <c r="B211" s="38">
        <v>2807909</v>
      </c>
      <c r="C211" s="13">
        <v>4783968</v>
      </c>
      <c r="D211" s="39">
        <v>43753</v>
      </c>
      <c r="E211" s="17">
        <v>14735574</v>
      </c>
      <c r="F211" s="18">
        <v>25499404</v>
      </c>
      <c r="G211" s="43"/>
      <c r="H211" s="19"/>
      <c r="I211" s="20"/>
      <c r="J211" s="21"/>
      <c r="L211" s="20"/>
      <c r="M211" s="21"/>
    </row>
    <row r="212" spans="1:13" x14ac:dyDescent="0.25">
      <c r="A212" s="37">
        <v>43754</v>
      </c>
      <c r="B212" s="38">
        <v>2728385</v>
      </c>
      <c r="C212" s="13">
        <v>4144868</v>
      </c>
      <c r="D212" s="39">
        <v>43754</v>
      </c>
      <c r="E212" s="17">
        <v>14849191</v>
      </c>
      <c r="F212" s="18">
        <v>24601354</v>
      </c>
      <c r="G212" s="43"/>
      <c r="H212" s="19"/>
      <c r="I212" s="20"/>
      <c r="J212" s="21"/>
      <c r="L212" s="20"/>
      <c r="M212" s="21"/>
    </row>
    <row r="213" spans="1:13" x14ac:dyDescent="0.25">
      <c r="A213" s="37">
        <v>43755</v>
      </c>
      <c r="B213" s="38">
        <v>2461537</v>
      </c>
      <c r="C213" s="13">
        <v>3767191</v>
      </c>
      <c r="D213" s="39">
        <v>43755</v>
      </c>
      <c r="E213" s="17">
        <v>13555388</v>
      </c>
      <c r="F213" s="18">
        <v>22181906</v>
      </c>
      <c r="G213" s="43"/>
      <c r="H213" s="19"/>
      <c r="I213" s="20"/>
      <c r="J213" s="21"/>
      <c r="L213" s="20"/>
      <c r="M213" s="21"/>
    </row>
    <row r="214" spans="1:13" x14ac:dyDescent="0.25">
      <c r="A214" s="37">
        <v>43756</v>
      </c>
      <c r="B214" s="38">
        <v>2780088</v>
      </c>
      <c r="C214" s="13">
        <v>5421814</v>
      </c>
      <c r="D214" s="39">
        <v>43756</v>
      </c>
      <c r="E214" s="17">
        <v>13798030</v>
      </c>
      <c r="F214" s="18">
        <v>22722097</v>
      </c>
      <c r="G214" s="43"/>
      <c r="H214" s="19"/>
      <c r="I214" s="20"/>
      <c r="J214" s="21"/>
      <c r="L214" s="20"/>
      <c r="M214" s="21"/>
    </row>
    <row r="215" spans="1:13" x14ac:dyDescent="0.25">
      <c r="A215" s="37">
        <v>43759</v>
      </c>
      <c r="B215" s="38">
        <v>3195167</v>
      </c>
      <c r="C215" s="13">
        <v>7299043</v>
      </c>
      <c r="D215" s="39">
        <v>43759</v>
      </c>
      <c r="E215" s="17">
        <v>13973086</v>
      </c>
      <c r="F215" s="18">
        <v>25416884</v>
      </c>
      <c r="G215" s="43"/>
      <c r="H215" s="19"/>
      <c r="I215" s="20"/>
      <c r="J215" s="21"/>
      <c r="L215" s="20"/>
      <c r="M215" s="21"/>
    </row>
    <row r="216" spans="1:13" x14ac:dyDescent="0.25">
      <c r="A216" s="37">
        <v>43760</v>
      </c>
      <c r="B216" s="38">
        <v>2645930</v>
      </c>
      <c r="C216" s="13">
        <v>3783032</v>
      </c>
      <c r="D216" s="39">
        <v>43760</v>
      </c>
      <c r="E216" s="17">
        <v>13811107</v>
      </c>
      <c r="F216" s="18">
        <v>24415948</v>
      </c>
      <c r="G216" s="43"/>
      <c r="H216" s="19"/>
      <c r="I216" s="20"/>
      <c r="J216" s="21"/>
      <c r="L216" s="20"/>
      <c r="M216" s="21"/>
    </row>
    <row r="217" spans="1:13" x14ac:dyDescent="0.25">
      <c r="A217" s="37">
        <v>43761</v>
      </c>
      <c r="B217" s="38">
        <v>1905805</v>
      </c>
      <c r="C217" s="13">
        <v>4274118</v>
      </c>
      <c r="D217" s="39">
        <v>43761</v>
      </c>
      <c r="E217" s="17">
        <v>12988527</v>
      </c>
      <c r="F217" s="18">
        <v>24545198</v>
      </c>
      <c r="G217" s="43"/>
      <c r="H217" s="19"/>
      <c r="I217" s="20"/>
      <c r="J217" s="21"/>
      <c r="L217" s="20"/>
      <c r="M217" s="21"/>
    </row>
    <row r="218" spans="1:13" x14ac:dyDescent="0.25">
      <c r="A218" s="37">
        <v>43762</v>
      </c>
      <c r="B218" s="38">
        <v>1989400</v>
      </c>
      <c r="C218" s="13">
        <v>3519930</v>
      </c>
      <c r="D218" s="39">
        <v>43762</v>
      </c>
      <c r="E218" s="17">
        <v>12516390</v>
      </c>
      <c r="F218" s="18">
        <v>24297937</v>
      </c>
      <c r="G218" s="43"/>
      <c r="H218" s="19"/>
      <c r="I218" s="20"/>
      <c r="J218" s="21"/>
      <c r="L218" s="20"/>
      <c r="M218" s="21"/>
    </row>
    <row r="219" spans="1:13" x14ac:dyDescent="0.25">
      <c r="A219" s="37">
        <v>43763</v>
      </c>
      <c r="B219" s="38">
        <v>2500532</v>
      </c>
      <c r="C219" s="13">
        <v>7268409</v>
      </c>
      <c r="D219" s="39">
        <v>43763</v>
      </c>
      <c r="E219" s="17">
        <v>12236834</v>
      </c>
      <c r="F219" s="18">
        <v>26144532</v>
      </c>
      <c r="G219" s="43"/>
      <c r="H219" s="19"/>
      <c r="I219" s="20"/>
      <c r="J219" s="21"/>
      <c r="L219" s="20"/>
      <c r="M219" s="21"/>
    </row>
    <row r="220" spans="1:13" x14ac:dyDescent="0.25">
      <c r="A220" s="37">
        <v>43766</v>
      </c>
      <c r="B220" s="38">
        <v>2969012</v>
      </c>
      <c r="C220" s="13">
        <v>6883467</v>
      </c>
      <c r="D220" s="39">
        <v>43766</v>
      </c>
      <c r="E220" s="17">
        <v>12010679</v>
      </c>
      <c r="F220" s="18">
        <v>25728956</v>
      </c>
      <c r="G220" s="43"/>
      <c r="H220" s="19"/>
      <c r="I220" s="20"/>
      <c r="J220" s="21"/>
      <c r="L220" s="20"/>
      <c r="M220" s="21"/>
    </row>
    <row r="221" spans="1:13" x14ac:dyDescent="0.25">
      <c r="A221" s="37">
        <v>43767</v>
      </c>
      <c r="B221" s="38">
        <v>2484002</v>
      </c>
      <c r="C221" s="13">
        <v>4338532</v>
      </c>
      <c r="D221" s="39">
        <v>43767</v>
      </c>
      <c r="E221" s="17">
        <v>11848751</v>
      </c>
      <c r="F221" s="18">
        <v>26284456</v>
      </c>
      <c r="G221" s="43"/>
      <c r="H221" s="19"/>
      <c r="I221" s="20"/>
      <c r="J221" s="21"/>
      <c r="L221" s="20"/>
      <c r="M221" s="21"/>
    </row>
    <row r="222" spans="1:13" x14ac:dyDescent="0.25">
      <c r="A222" s="37">
        <v>43768</v>
      </c>
      <c r="B222" s="38">
        <v>2144901</v>
      </c>
      <c r="C222" s="13">
        <v>6258369</v>
      </c>
      <c r="D222" s="39">
        <v>43768</v>
      </c>
      <c r="E222" s="17">
        <v>12087847</v>
      </c>
      <c r="F222" s="18">
        <v>28268707</v>
      </c>
      <c r="G222" s="43"/>
      <c r="H222" s="19"/>
      <c r="I222" s="20"/>
      <c r="J222" s="21"/>
      <c r="L222" s="20"/>
      <c r="M222" s="21"/>
    </row>
    <row r="223" spans="1:13" x14ac:dyDescent="0.25">
      <c r="A223" s="37">
        <v>43769</v>
      </c>
      <c r="B223" s="38">
        <v>2326176</v>
      </c>
      <c r="C223" s="13">
        <v>6852312</v>
      </c>
      <c r="D223" s="39">
        <v>43769</v>
      </c>
      <c r="E223" s="17">
        <v>12424623</v>
      </c>
      <c r="F223" s="18">
        <v>31601089</v>
      </c>
      <c r="G223" s="43"/>
      <c r="H223" s="19"/>
      <c r="I223" s="20"/>
      <c r="J223" s="21"/>
      <c r="L223" s="20"/>
      <c r="M223" s="21"/>
    </row>
    <row r="224" spans="1:13" x14ac:dyDescent="0.25">
      <c r="A224" s="37">
        <v>43770</v>
      </c>
      <c r="B224" s="38">
        <v>2331110</v>
      </c>
      <c r="C224" s="13">
        <v>5768759</v>
      </c>
      <c r="D224" s="39">
        <v>43770</v>
      </c>
      <c r="E224" s="17">
        <v>12255201</v>
      </c>
      <c r="F224" s="18">
        <v>30101439</v>
      </c>
      <c r="G224" s="43"/>
      <c r="H224" s="19"/>
      <c r="I224" s="20"/>
      <c r="J224" s="21"/>
      <c r="L224" s="20"/>
      <c r="M224" s="21"/>
    </row>
    <row r="225" spans="1:13" x14ac:dyDescent="0.25">
      <c r="A225" s="37">
        <v>43773</v>
      </c>
      <c r="B225" s="38">
        <v>2772702</v>
      </c>
      <c r="C225" s="13">
        <v>5870800</v>
      </c>
      <c r="D225" s="39">
        <v>43773</v>
      </c>
      <c r="E225" s="17">
        <v>12058891</v>
      </c>
      <c r="F225" s="18">
        <v>29088772</v>
      </c>
      <c r="G225" s="43"/>
      <c r="H225" s="19"/>
      <c r="I225" s="20"/>
      <c r="J225" s="21"/>
      <c r="L225" s="20"/>
      <c r="M225" s="21"/>
    </row>
    <row r="226" spans="1:13" x14ac:dyDescent="0.25">
      <c r="A226" s="37">
        <v>43774</v>
      </c>
      <c r="B226" s="38">
        <v>3026871</v>
      </c>
      <c r="C226" s="13">
        <v>4923198</v>
      </c>
      <c r="D226" s="39">
        <v>43774</v>
      </c>
      <c r="E226" s="17">
        <v>12601760</v>
      </c>
      <c r="F226" s="18">
        <v>29673438</v>
      </c>
      <c r="G226" s="43"/>
      <c r="H226" s="19"/>
      <c r="I226" s="20"/>
      <c r="J226" s="21"/>
      <c r="L226" s="20"/>
      <c r="M226" s="21"/>
    </row>
    <row r="227" spans="1:13" x14ac:dyDescent="0.25">
      <c r="A227" s="37">
        <v>43775</v>
      </c>
      <c r="B227" s="38">
        <v>2287121</v>
      </c>
      <c r="C227" s="13">
        <v>4554168</v>
      </c>
      <c r="D227" s="39">
        <v>43775</v>
      </c>
      <c r="E227" s="17">
        <v>12743980</v>
      </c>
      <c r="F227" s="18">
        <v>27969237</v>
      </c>
      <c r="G227" s="43"/>
      <c r="H227" s="19"/>
      <c r="I227" s="20"/>
      <c r="J227" s="21"/>
      <c r="L227" s="20"/>
      <c r="M227" s="21"/>
    </row>
    <row r="228" spans="1:13" x14ac:dyDescent="0.25">
      <c r="A228" s="37">
        <v>43776</v>
      </c>
      <c r="B228" s="38">
        <v>2405890</v>
      </c>
      <c r="C228" s="13">
        <v>4465840</v>
      </c>
      <c r="D228" s="39">
        <v>43776</v>
      </c>
      <c r="E228" s="17">
        <v>12823694</v>
      </c>
      <c r="F228" s="18">
        <v>25582765</v>
      </c>
      <c r="G228" s="43"/>
      <c r="H228" s="19"/>
      <c r="I228" s="20"/>
      <c r="J228" s="21"/>
      <c r="L228" s="20"/>
      <c r="M228" s="21"/>
    </row>
    <row r="229" spans="1:13" x14ac:dyDescent="0.25">
      <c r="A229" s="37">
        <v>43777</v>
      </c>
      <c r="B229" s="38">
        <v>2495744</v>
      </c>
      <c r="C229" s="13">
        <v>4766605</v>
      </c>
      <c r="D229" s="39">
        <v>43777</v>
      </c>
      <c r="E229" s="17">
        <v>12988328</v>
      </c>
      <c r="F229" s="18">
        <v>24580611</v>
      </c>
      <c r="G229" s="43"/>
      <c r="H229" s="19"/>
      <c r="I229" s="20"/>
      <c r="J229" s="21"/>
      <c r="L229" s="20"/>
      <c r="M229" s="21"/>
    </row>
    <row r="230" spans="1:13" x14ac:dyDescent="0.25">
      <c r="A230" s="37">
        <v>43780</v>
      </c>
      <c r="B230" s="38">
        <v>4604374</v>
      </c>
      <c r="C230" s="13">
        <v>7689035</v>
      </c>
      <c r="D230" s="39">
        <v>43780</v>
      </c>
      <c r="E230" s="17">
        <v>14820000</v>
      </c>
      <c r="F230" s="18">
        <v>26398846</v>
      </c>
      <c r="G230" s="43"/>
      <c r="H230" s="19"/>
      <c r="I230" s="20"/>
      <c r="J230" s="21"/>
      <c r="L230" s="20"/>
      <c r="M230" s="21"/>
    </row>
    <row r="231" spans="1:13" x14ac:dyDescent="0.25">
      <c r="A231" s="37">
        <v>43781</v>
      </c>
      <c r="B231" s="38">
        <v>3323720</v>
      </c>
      <c r="C231" s="13">
        <v>4370473</v>
      </c>
      <c r="D231" s="39">
        <v>43781</v>
      </c>
      <c r="E231" s="17">
        <v>15116849</v>
      </c>
      <c r="F231" s="18">
        <v>25846121</v>
      </c>
      <c r="G231" s="43"/>
      <c r="H231" s="19"/>
      <c r="I231" s="20"/>
      <c r="J231" s="21"/>
      <c r="L231" s="20"/>
      <c r="M231" s="21"/>
    </row>
    <row r="232" spans="1:13" x14ac:dyDescent="0.25">
      <c r="A232" s="37">
        <v>43782</v>
      </c>
      <c r="B232" s="38">
        <v>2303568</v>
      </c>
      <c r="C232" s="13">
        <v>4078254</v>
      </c>
      <c r="D232" s="39">
        <v>43782</v>
      </c>
      <c r="E232" s="17">
        <v>15133296</v>
      </c>
      <c r="F232" s="18">
        <v>25370207</v>
      </c>
      <c r="G232" s="43"/>
      <c r="H232" s="19"/>
      <c r="I232" s="20"/>
      <c r="J232" s="21"/>
      <c r="L232" s="20"/>
      <c r="M232" s="21"/>
    </row>
    <row r="233" spans="1:13" x14ac:dyDescent="0.25">
      <c r="A233" s="37">
        <v>43783</v>
      </c>
      <c r="B233" s="38">
        <v>2266867</v>
      </c>
      <c r="C233" s="13">
        <v>7029055</v>
      </c>
      <c r="D233" s="39">
        <v>43783</v>
      </c>
      <c r="E233" s="17">
        <v>14994273</v>
      </c>
      <c r="F233" s="18">
        <v>27933422</v>
      </c>
      <c r="G233" s="43"/>
      <c r="H233" s="19"/>
      <c r="I233" s="20"/>
      <c r="J233" s="21"/>
      <c r="L233" s="20"/>
      <c r="M233" s="21"/>
    </row>
    <row r="234" spans="1:13" x14ac:dyDescent="0.25">
      <c r="A234" s="37">
        <v>43787</v>
      </c>
      <c r="B234" s="38">
        <v>3703225</v>
      </c>
      <c r="C234" s="13">
        <v>7499513</v>
      </c>
      <c r="D234" s="39">
        <v>43787</v>
      </c>
      <c r="E234" s="17">
        <v>16201754</v>
      </c>
      <c r="F234" s="18">
        <v>30666330</v>
      </c>
      <c r="G234" s="43"/>
      <c r="H234" s="19"/>
      <c r="I234" s="20"/>
      <c r="J234" s="21"/>
      <c r="L234" s="20"/>
      <c r="M234" s="21"/>
    </row>
    <row r="235" spans="1:13" x14ac:dyDescent="0.25">
      <c r="A235" s="37">
        <v>43788</v>
      </c>
      <c r="B235" s="38">
        <v>3758427</v>
      </c>
      <c r="C235" s="13">
        <v>6252197</v>
      </c>
      <c r="D235" s="39">
        <v>43788</v>
      </c>
      <c r="E235" s="17">
        <v>15355807</v>
      </c>
      <c r="F235" s="18">
        <v>29229492</v>
      </c>
      <c r="G235" s="43"/>
      <c r="H235" s="19"/>
      <c r="I235" s="20"/>
      <c r="J235" s="21"/>
      <c r="L235" s="20"/>
      <c r="M235" s="21"/>
    </row>
    <row r="236" spans="1:13" x14ac:dyDescent="0.25">
      <c r="A236" s="37">
        <v>43789</v>
      </c>
      <c r="B236" s="38">
        <v>2328006</v>
      </c>
      <c r="C236" s="13">
        <v>3201362</v>
      </c>
      <c r="D236" s="39">
        <v>43789</v>
      </c>
      <c r="E236" s="17">
        <v>14360093</v>
      </c>
      <c r="F236" s="18">
        <v>28060381</v>
      </c>
      <c r="G236" s="43"/>
      <c r="H236" s="19"/>
      <c r="I236" s="20"/>
      <c r="J236" s="21"/>
      <c r="L236" s="20"/>
      <c r="M236" s="21"/>
    </row>
    <row r="237" spans="1:13" x14ac:dyDescent="0.25">
      <c r="A237" s="37">
        <v>43790</v>
      </c>
      <c r="B237" s="38">
        <v>3556016</v>
      </c>
      <c r="C237" s="13">
        <v>7544117</v>
      </c>
      <c r="D237" s="39">
        <v>43790</v>
      </c>
      <c r="E237" s="17">
        <v>15612541</v>
      </c>
      <c r="F237" s="18">
        <v>31526244</v>
      </c>
      <c r="G237" s="43"/>
      <c r="H237" s="19"/>
      <c r="I237" s="20"/>
      <c r="J237" s="21"/>
      <c r="L237" s="20"/>
      <c r="M237" s="21"/>
    </row>
    <row r="238" spans="1:13" x14ac:dyDescent="0.25">
      <c r="A238" s="37">
        <v>43791</v>
      </c>
      <c r="B238" s="38">
        <v>2420429</v>
      </c>
      <c r="C238" s="13">
        <v>4955584</v>
      </c>
      <c r="D238" s="39">
        <v>43791</v>
      </c>
      <c r="E238" s="17">
        <v>15766103</v>
      </c>
      <c r="F238" s="18">
        <v>29452773</v>
      </c>
      <c r="G238" s="43"/>
      <c r="H238" s="19"/>
      <c r="I238" s="20"/>
      <c r="J238" s="21"/>
      <c r="L238" s="20"/>
      <c r="M238" s="21"/>
    </row>
    <row r="239" spans="1:13" x14ac:dyDescent="0.25">
      <c r="A239" s="37">
        <v>43794</v>
      </c>
      <c r="B239" s="38">
        <v>3266502</v>
      </c>
      <c r="C239" s="13">
        <v>8250303</v>
      </c>
      <c r="D239" s="39">
        <v>43794</v>
      </c>
      <c r="E239" s="17">
        <v>15329380</v>
      </c>
      <c r="F239" s="18">
        <v>30203563</v>
      </c>
      <c r="G239" s="43"/>
      <c r="H239" s="19"/>
      <c r="I239" s="20"/>
      <c r="J239" s="21"/>
      <c r="L239" s="20"/>
      <c r="M239" s="21"/>
    </row>
    <row r="240" spans="1:13" x14ac:dyDescent="0.25">
      <c r="A240" s="37">
        <v>43795</v>
      </c>
      <c r="B240" s="38">
        <v>2850317</v>
      </c>
      <c r="C240" s="13">
        <v>5083614</v>
      </c>
      <c r="D240" s="39">
        <v>43795</v>
      </c>
      <c r="E240" s="17">
        <v>14421270</v>
      </c>
      <c r="F240" s="18">
        <v>29034980</v>
      </c>
      <c r="G240" s="43"/>
      <c r="H240" s="19"/>
      <c r="I240" s="20"/>
      <c r="J240" s="21"/>
      <c r="L240" s="20"/>
      <c r="M240" s="21"/>
    </row>
    <row r="241" spans="1:13" x14ac:dyDescent="0.25">
      <c r="A241" s="37">
        <v>43796</v>
      </c>
      <c r="B241" s="38">
        <v>2334744</v>
      </c>
      <c r="C241" s="13">
        <v>6598736</v>
      </c>
      <c r="D241" s="39">
        <v>43796</v>
      </c>
      <c r="E241" s="17">
        <v>14428008</v>
      </c>
      <c r="F241" s="18">
        <v>32432354</v>
      </c>
      <c r="G241" s="43"/>
      <c r="H241" s="19"/>
      <c r="I241" s="20"/>
      <c r="J241" s="21"/>
      <c r="L241" s="20"/>
      <c r="M241" s="21"/>
    </row>
    <row r="242" spans="1:13" x14ac:dyDescent="0.25">
      <c r="A242" s="37">
        <v>43797</v>
      </c>
      <c r="B242" s="38">
        <v>2121601</v>
      </c>
      <c r="C242" s="13">
        <v>7300509</v>
      </c>
      <c r="D242" s="39">
        <v>43797</v>
      </c>
      <c r="E242" s="17">
        <v>12993593</v>
      </c>
      <c r="F242" s="18">
        <v>32188746</v>
      </c>
      <c r="G242" s="43"/>
      <c r="H242" s="19"/>
      <c r="I242" s="20"/>
      <c r="J242" s="21"/>
      <c r="L242" s="20"/>
      <c r="M242" s="21"/>
    </row>
    <row r="243" spans="1:13" x14ac:dyDescent="0.25">
      <c r="A243" s="37">
        <v>43798</v>
      </c>
      <c r="B243" s="38">
        <v>2887217</v>
      </c>
      <c r="C243" s="13">
        <v>10914216</v>
      </c>
      <c r="D243" s="39">
        <v>43798</v>
      </c>
      <c r="E243" s="17">
        <v>13460381</v>
      </c>
      <c r="F243" s="18">
        <v>38147378</v>
      </c>
      <c r="G243" s="43"/>
      <c r="H243" s="19"/>
      <c r="I243" s="20"/>
      <c r="J243" s="21"/>
      <c r="L243" s="20"/>
      <c r="M243" s="21"/>
    </row>
    <row r="244" spans="1:13" x14ac:dyDescent="0.25">
      <c r="A244" s="37">
        <v>43801</v>
      </c>
      <c r="B244" s="38">
        <v>3273321</v>
      </c>
      <c r="C244" s="13">
        <v>10407130</v>
      </c>
      <c r="D244" s="39">
        <v>43801</v>
      </c>
      <c r="E244" s="17">
        <v>13467200</v>
      </c>
      <c r="F244" s="18">
        <v>40304205</v>
      </c>
      <c r="G244" s="43"/>
      <c r="H244" s="19"/>
      <c r="I244" s="20"/>
      <c r="J244" s="21"/>
      <c r="L244" s="20"/>
      <c r="M244" s="21"/>
    </row>
    <row r="245" spans="1:13" x14ac:dyDescent="0.25">
      <c r="A245" s="37">
        <v>43802</v>
      </c>
      <c r="B245" s="38">
        <v>2613325</v>
      </c>
      <c r="C245" s="13">
        <v>3926006</v>
      </c>
      <c r="D245" s="39">
        <v>43802</v>
      </c>
      <c r="E245" s="17">
        <v>13230208</v>
      </c>
      <c r="F245" s="18">
        <v>39146597</v>
      </c>
      <c r="G245" s="43"/>
      <c r="H245" s="19"/>
      <c r="I245" s="20"/>
      <c r="J245" s="21"/>
      <c r="L245" s="20"/>
      <c r="M245" s="21"/>
    </row>
    <row r="246" spans="1:13" x14ac:dyDescent="0.25">
      <c r="A246" s="37">
        <v>43803</v>
      </c>
      <c r="B246" s="38">
        <v>2427308</v>
      </c>
      <c r="C246" s="13">
        <v>5098017</v>
      </c>
      <c r="D246" s="39">
        <v>43803</v>
      </c>
      <c r="E246" s="17">
        <v>13322772</v>
      </c>
      <c r="F246" s="18">
        <v>37645878</v>
      </c>
      <c r="G246" s="43"/>
      <c r="H246" s="19"/>
      <c r="I246" s="20"/>
      <c r="J246" s="21"/>
      <c r="L246" s="20"/>
      <c r="M246" s="21"/>
    </row>
    <row r="247" spans="1:13" x14ac:dyDescent="0.25">
      <c r="A247" s="37">
        <v>43804</v>
      </c>
      <c r="B247" s="38">
        <v>2882339</v>
      </c>
      <c r="C247" s="13">
        <v>5476062</v>
      </c>
      <c r="D247" s="39">
        <v>43804</v>
      </c>
      <c r="E247" s="17">
        <v>14083510</v>
      </c>
      <c r="F247" s="18">
        <v>35821431</v>
      </c>
      <c r="G247" s="43"/>
      <c r="H247" s="19"/>
      <c r="I247" s="20"/>
      <c r="J247" s="21"/>
      <c r="L247" s="20"/>
      <c r="M247" s="21"/>
    </row>
    <row r="248" spans="1:13" x14ac:dyDescent="0.25">
      <c r="A248" s="37">
        <v>43805</v>
      </c>
      <c r="B248" s="38">
        <v>2585690</v>
      </c>
      <c r="C248" s="13">
        <v>6508126</v>
      </c>
      <c r="D248" s="39">
        <v>43805</v>
      </c>
      <c r="E248" s="17">
        <v>13781983</v>
      </c>
      <c r="F248" s="18">
        <v>31415341</v>
      </c>
      <c r="G248" s="43"/>
      <c r="H248" s="19"/>
      <c r="I248" s="20"/>
      <c r="J248" s="21"/>
      <c r="L248" s="20"/>
      <c r="M248" s="21"/>
    </row>
    <row r="249" spans="1:13" x14ac:dyDescent="0.25">
      <c r="A249" s="37">
        <v>43808</v>
      </c>
      <c r="B249" s="38">
        <v>3724365</v>
      </c>
      <c r="C249" s="13">
        <v>7072039</v>
      </c>
      <c r="D249" s="39">
        <v>43808</v>
      </c>
      <c r="E249" s="17">
        <v>14233027</v>
      </c>
      <c r="F249" s="18">
        <v>28080250</v>
      </c>
      <c r="G249" s="43"/>
      <c r="H249" s="19"/>
      <c r="I249" s="20"/>
      <c r="J249" s="21"/>
      <c r="L249" s="20"/>
      <c r="M249" s="21"/>
    </row>
    <row r="250" spans="1:13" x14ac:dyDescent="0.25">
      <c r="A250" s="37">
        <v>43809</v>
      </c>
      <c r="B250" s="38">
        <v>4184847</v>
      </c>
      <c r="C250" s="13">
        <v>5965324</v>
      </c>
      <c r="D250" s="39">
        <v>43809</v>
      </c>
      <c r="E250" s="17">
        <v>15804549</v>
      </c>
      <c r="F250" s="18">
        <v>30119568</v>
      </c>
      <c r="G250" s="43"/>
      <c r="H250" s="19"/>
      <c r="I250" s="20"/>
      <c r="J250" s="21"/>
      <c r="L250" s="20"/>
      <c r="M250" s="21"/>
    </row>
    <row r="251" spans="1:13" x14ac:dyDescent="0.25">
      <c r="A251" s="37">
        <v>43810</v>
      </c>
      <c r="B251" s="38">
        <v>2808450</v>
      </c>
      <c r="C251" s="13">
        <v>5964204</v>
      </c>
      <c r="D251" s="39">
        <v>43810</v>
      </c>
      <c r="E251" s="17">
        <v>16185691</v>
      </c>
      <c r="F251" s="18">
        <v>30985755</v>
      </c>
      <c r="G251" s="43"/>
      <c r="H251" s="19"/>
      <c r="I251" s="20"/>
      <c r="J251" s="21"/>
      <c r="L251" s="20"/>
      <c r="M251" s="21"/>
    </row>
    <row r="252" spans="1:13" x14ac:dyDescent="0.25">
      <c r="A252" s="37">
        <v>43811</v>
      </c>
      <c r="B252" s="38">
        <v>2876985</v>
      </c>
      <c r="C252" s="13">
        <v>5972217</v>
      </c>
      <c r="D252" s="39">
        <v>43811</v>
      </c>
      <c r="E252" s="17">
        <v>16180337</v>
      </c>
      <c r="F252" s="18">
        <v>31481910</v>
      </c>
      <c r="G252" s="43"/>
      <c r="H252" s="19"/>
      <c r="I252" s="20"/>
      <c r="J252" s="21"/>
      <c r="L252" s="20"/>
      <c r="M252" s="21"/>
    </row>
    <row r="253" spans="1:13" x14ac:dyDescent="0.25">
      <c r="A253" s="37">
        <v>43812</v>
      </c>
      <c r="B253" s="38">
        <v>2512446</v>
      </c>
      <c r="C253" s="13">
        <v>6408859</v>
      </c>
      <c r="D253" s="39">
        <v>43812</v>
      </c>
      <c r="E253" s="17">
        <v>16107093</v>
      </c>
      <c r="F253" s="18">
        <v>31382643</v>
      </c>
      <c r="G253" s="43"/>
      <c r="H253" s="19"/>
      <c r="I253" s="20"/>
      <c r="J253" s="21"/>
      <c r="L253" s="20"/>
      <c r="M253" s="21"/>
    </row>
    <row r="254" spans="1:13" x14ac:dyDescent="0.25">
      <c r="A254" s="37">
        <v>43815</v>
      </c>
      <c r="B254" s="38">
        <v>3804960</v>
      </c>
      <c r="C254" s="13">
        <v>9311456</v>
      </c>
      <c r="D254" s="39">
        <v>43815</v>
      </c>
      <c r="E254" s="17">
        <v>16187688</v>
      </c>
      <c r="F254" s="18">
        <v>33622060</v>
      </c>
      <c r="G254" s="43"/>
      <c r="H254" s="19"/>
      <c r="I254" s="20"/>
      <c r="J254" s="21"/>
      <c r="L254" s="20"/>
      <c r="M254" s="21"/>
    </row>
    <row r="255" spans="1:13" x14ac:dyDescent="0.25">
      <c r="A255" s="37">
        <v>43816</v>
      </c>
      <c r="B255" s="38">
        <v>3065378</v>
      </c>
      <c r="C255" s="13">
        <v>6732645</v>
      </c>
      <c r="D255" s="39">
        <v>43816</v>
      </c>
      <c r="E255" s="17">
        <v>15068219</v>
      </c>
      <c r="F255" s="18">
        <v>34389381</v>
      </c>
      <c r="G255" s="43"/>
      <c r="H255" s="19"/>
      <c r="I255" s="20"/>
      <c r="J255" s="21"/>
      <c r="L255" s="20"/>
      <c r="M255" s="21"/>
    </row>
    <row r="256" spans="1:13" x14ac:dyDescent="0.25">
      <c r="A256" s="37">
        <v>43817</v>
      </c>
      <c r="B256" s="38">
        <v>2877982</v>
      </c>
      <c r="C256" s="13">
        <v>7008976</v>
      </c>
      <c r="D256" s="39">
        <v>43817</v>
      </c>
      <c r="E256" s="17">
        <v>15137751</v>
      </c>
      <c r="F256" s="18">
        <v>35434153</v>
      </c>
      <c r="G256" s="43"/>
      <c r="H256" s="19"/>
      <c r="I256" s="20"/>
      <c r="J256" s="21"/>
      <c r="L256" s="20"/>
      <c r="M256" s="21"/>
    </row>
    <row r="257" spans="1:13" x14ac:dyDescent="0.25">
      <c r="A257" s="37">
        <v>43818</v>
      </c>
      <c r="B257" s="38">
        <v>2138447</v>
      </c>
      <c r="C257" s="13">
        <v>9320473</v>
      </c>
      <c r="D257" s="39">
        <v>43818</v>
      </c>
      <c r="E257" s="17">
        <v>14399213</v>
      </c>
      <c r="F257" s="18">
        <v>38782409</v>
      </c>
      <c r="G257" s="43"/>
      <c r="H257" s="19"/>
      <c r="I257" s="20"/>
      <c r="J257" s="21"/>
      <c r="L257" s="20"/>
      <c r="M257" s="21"/>
    </row>
    <row r="258" spans="1:13" x14ac:dyDescent="0.25">
      <c r="A258" s="37">
        <v>43819</v>
      </c>
      <c r="B258" s="38">
        <v>4117060</v>
      </c>
      <c r="C258" s="13">
        <v>15695477</v>
      </c>
      <c r="D258" s="39">
        <v>43819</v>
      </c>
      <c r="E258" s="17">
        <v>16003827</v>
      </c>
      <c r="F258" s="18">
        <v>48069027</v>
      </c>
      <c r="G258" s="43"/>
      <c r="H258" s="19"/>
      <c r="I258" s="20"/>
      <c r="J258" s="21"/>
      <c r="L258" s="20"/>
      <c r="M258" s="21"/>
    </row>
    <row r="259" spans="1:13" x14ac:dyDescent="0.25">
      <c r="A259" s="37">
        <v>43822</v>
      </c>
      <c r="B259" s="38">
        <v>3777185</v>
      </c>
      <c r="C259" s="13">
        <v>11602813</v>
      </c>
      <c r="D259" s="39">
        <v>43822</v>
      </c>
      <c r="E259" s="17">
        <v>15976052</v>
      </c>
      <c r="F259" s="18">
        <v>50360384</v>
      </c>
      <c r="G259" s="43"/>
      <c r="H259" s="19"/>
      <c r="I259" s="20"/>
      <c r="J259" s="21"/>
      <c r="L259" s="20"/>
      <c r="M259" s="21"/>
    </row>
    <row r="260" spans="1:13" x14ac:dyDescent="0.25">
      <c r="A260" s="37">
        <v>43823</v>
      </c>
      <c r="B260" s="38">
        <v>1320663</v>
      </c>
      <c r="C260" s="13">
        <v>2963356</v>
      </c>
      <c r="D260" s="39">
        <v>43823</v>
      </c>
      <c r="E260" s="17">
        <v>14231337</v>
      </c>
      <c r="F260" s="18">
        <v>46591095</v>
      </c>
      <c r="G260" s="43"/>
      <c r="H260" s="19"/>
      <c r="I260" s="20"/>
      <c r="J260" s="21"/>
      <c r="L260" s="20"/>
      <c r="M260" s="21"/>
    </row>
    <row r="261" spans="1:13" x14ac:dyDescent="0.25">
      <c r="A261" s="37">
        <v>43825</v>
      </c>
      <c r="B261" s="38">
        <v>2790417</v>
      </c>
      <c r="C261" s="13">
        <v>8884072</v>
      </c>
      <c r="D261" s="39">
        <v>43825</v>
      </c>
      <c r="E261" s="17">
        <v>14143772</v>
      </c>
      <c r="F261" s="18">
        <v>48466191</v>
      </c>
      <c r="G261" s="43"/>
      <c r="H261" s="19"/>
      <c r="I261" s="20"/>
      <c r="J261" s="21"/>
      <c r="L261" s="20"/>
      <c r="M261" s="21"/>
    </row>
    <row r="262" spans="1:13" x14ac:dyDescent="0.25">
      <c r="A262" s="37">
        <v>43826</v>
      </c>
      <c r="B262" s="38">
        <v>2456620</v>
      </c>
      <c r="C262" s="13">
        <v>13068020</v>
      </c>
      <c r="D262" s="39">
        <v>43826</v>
      </c>
      <c r="E262" s="17">
        <v>14461945</v>
      </c>
      <c r="F262" s="18">
        <v>52213738</v>
      </c>
      <c r="G262" s="43"/>
      <c r="H262" s="19"/>
      <c r="I262" s="20"/>
      <c r="J262" s="21"/>
      <c r="L262" s="20"/>
      <c r="M262" s="21"/>
    </row>
    <row r="263" spans="1:13" x14ac:dyDescent="0.25">
      <c r="A263" s="37">
        <v>43829</v>
      </c>
      <c r="B263" s="38">
        <v>2727555</v>
      </c>
      <c r="C263" s="13">
        <v>9823962</v>
      </c>
      <c r="D263" s="39">
        <v>43829</v>
      </c>
      <c r="E263" s="17">
        <v>13072440</v>
      </c>
      <c r="F263" s="18">
        <v>46342223</v>
      </c>
      <c r="G263" s="43"/>
      <c r="H263" s="19"/>
      <c r="I263" s="20"/>
      <c r="J263" s="21"/>
      <c r="L263" s="20"/>
      <c r="M263" s="21"/>
    </row>
    <row r="264" spans="1:13" x14ac:dyDescent="0.25">
      <c r="A264" s="37">
        <v>43830</v>
      </c>
      <c r="B264" s="38">
        <v>538421</v>
      </c>
      <c r="C264" s="13">
        <v>3445673</v>
      </c>
      <c r="D264" s="39">
        <v>43830</v>
      </c>
      <c r="E264" s="17">
        <v>9833676</v>
      </c>
      <c r="F264" s="18">
        <v>38185083</v>
      </c>
      <c r="G264" s="43"/>
      <c r="H264" s="19"/>
      <c r="I264" s="20"/>
      <c r="J264" s="21"/>
      <c r="L264" s="20"/>
      <c r="M264" s="21"/>
    </row>
    <row r="265" spans="1:13" x14ac:dyDescent="0.25">
      <c r="A265" s="37">
        <v>43832</v>
      </c>
      <c r="B265" s="38">
        <v>2381755</v>
      </c>
      <c r="C265" s="13">
        <v>4623172</v>
      </c>
      <c r="D265" s="39">
        <v>43832</v>
      </c>
      <c r="E265" s="17">
        <v>10894768</v>
      </c>
      <c r="F265" s="18">
        <v>39844899</v>
      </c>
      <c r="G265" s="43"/>
      <c r="H265" s="19"/>
      <c r="I265" s="20"/>
      <c r="J265" s="21"/>
      <c r="L265" s="20"/>
      <c r="M265" s="21"/>
    </row>
    <row r="266" spans="1:13" x14ac:dyDescent="0.25">
      <c r="A266" s="37">
        <v>43833</v>
      </c>
      <c r="B266" s="38">
        <v>2389445</v>
      </c>
      <c r="C266" s="13">
        <v>3237425</v>
      </c>
      <c r="D266" s="39">
        <v>43833</v>
      </c>
      <c r="E266" s="17">
        <v>10493796</v>
      </c>
      <c r="F266" s="18">
        <v>34198252</v>
      </c>
      <c r="G266" s="43"/>
      <c r="H266" s="19"/>
      <c r="I266" s="20"/>
      <c r="J266" s="21"/>
      <c r="L266" s="20"/>
      <c r="M266" s="21"/>
    </row>
    <row r="267" spans="1:13" x14ac:dyDescent="0.25">
      <c r="A267" s="37">
        <v>43836</v>
      </c>
      <c r="B267" s="38">
        <v>3270978</v>
      </c>
      <c r="C267" s="13">
        <v>4736099</v>
      </c>
      <c r="D267" s="39">
        <v>43836</v>
      </c>
      <c r="E267" s="17">
        <v>11308154</v>
      </c>
      <c r="F267" s="18">
        <v>25866331</v>
      </c>
      <c r="G267" s="43"/>
      <c r="H267" s="19"/>
      <c r="I267" s="20"/>
      <c r="J267" s="21"/>
      <c r="L267" s="20"/>
      <c r="M267" s="21"/>
    </row>
    <row r="268" spans="1:13" x14ac:dyDescent="0.25">
      <c r="A268" s="37">
        <v>43837</v>
      </c>
      <c r="B268" s="38">
        <v>2787716</v>
      </c>
      <c r="C268" s="13">
        <v>4204570</v>
      </c>
      <c r="D268" s="39">
        <v>43837</v>
      </c>
      <c r="E268" s="17">
        <v>11368315</v>
      </c>
      <c r="F268" s="18">
        <v>20246939</v>
      </c>
      <c r="G268" s="43"/>
      <c r="H268" s="19"/>
      <c r="I268" s="20"/>
      <c r="J268" s="21"/>
      <c r="L268" s="20"/>
      <c r="M268" s="21"/>
    </row>
    <row r="269" spans="1:13" x14ac:dyDescent="0.25">
      <c r="A269" s="37">
        <v>43838</v>
      </c>
      <c r="B269" s="38">
        <v>2466134</v>
      </c>
      <c r="C269" s="13">
        <v>3373198</v>
      </c>
      <c r="D269" s="39">
        <v>43838</v>
      </c>
      <c r="E269" s="17">
        <v>13296028</v>
      </c>
      <c r="F269" s="18">
        <v>20174464</v>
      </c>
      <c r="G269" s="43"/>
      <c r="H269" s="19"/>
      <c r="I269" s="20"/>
      <c r="J269" s="21"/>
      <c r="L269" s="20"/>
      <c r="M269" s="21"/>
    </row>
    <row r="270" spans="1:13" x14ac:dyDescent="0.25">
      <c r="A270" s="37">
        <v>43839</v>
      </c>
      <c r="B270" s="38">
        <v>2515470</v>
      </c>
      <c r="C270" s="13">
        <v>3616101</v>
      </c>
      <c r="D270" s="39">
        <v>43839</v>
      </c>
      <c r="E270" s="17">
        <v>13429743</v>
      </c>
      <c r="F270" s="18">
        <v>19167393</v>
      </c>
      <c r="G270" s="43"/>
      <c r="H270" s="19"/>
      <c r="I270" s="20"/>
      <c r="J270" s="21"/>
      <c r="L270" s="20"/>
      <c r="M270" s="21"/>
    </row>
    <row r="271" spans="1:13" x14ac:dyDescent="0.25">
      <c r="A271" s="37">
        <v>43840</v>
      </c>
      <c r="B271" s="38">
        <v>3767900</v>
      </c>
      <c r="C271" s="13">
        <v>4946082</v>
      </c>
      <c r="D271" s="39">
        <v>43840</v>
      </c>
      <c r="E271" s="17">
        <v>14808198</v>
      </c>
      <c r="F271" s="18">
        <v>20876050</v>
      </c>
      <c r="G271" s="43"/>
      <c r="H271" s="19"/>
      <c r="I271" s="20"/>
      <c r="J271" s="21"/>
      <c r="L271" s="20"/>
      <c r="M271" s="21"/>
    </row>
    <row r="272" spans="1:13" x14ac:dyDescent="0.25">
      <c r="A272" s="37">
        <v>43843</v>
      </c>
      <c r="B272" s="38">
        <v>3611024</v>
      </c>
      <c r="C272" s="13">
        <v>4524216</v>
      </c>
      <c r="D272" s="39">
        <v>43843</v>
      </c>
      <c r="E272" s="17">
        <v>15148244</v>
      </c>
      <c r="F272" s="18">
        <v>20664167</v>
      </c>
      <c r="G272" s="43"/>
      <c r="H272" s="19"/>
      <c r="I272" s="20"/>
      <c r="J272" s="21"/>
      <c r="L272" s="20"/>
      <c r="M272" s="21"/>
    </row>
    <row r="273" spans="1:13" x14ac:dyDescent="0.25">
      <c r="A273" s="37">
        <v>43844</v>
      </c>
      <c r="B273" s="38">
        <v>2706260</v>
      </c>
      <c r="C273" s="13">
        <v>3958616</v>
      </c>
      <c r="D273" s="39">
        <v>43844</v>
      </c>
      <c r="E273" s="17">
        <v>15066788</v>
      </c>
      <c r="F273" s="18">
        <v>20418213</v>
      </c>
      <c r="G273" s="43"/>
      <c r="H273" s="19"/>
      <c r="I273" s="20"/>
      <c r="J273" s="21"/>
      <c r="L273" s="20"/>
      <c r="M273" s="21"/>
    </row>
    <row r="274" spans="1:13" x14ac:dyDescent="0.25">
      <c r="A274" s="37">
        <v>43845</v>
      </c>
      <c r="B274" s="38">
        <v>2801901</v>
      </c>
      <c r="C274" s="13">
        <v>5247413</v>
      </c>
      <c r="D274" s="39">
        <v>43845</v>
      </c>
      <c r="E274" s="17">
        <v>15402555</v>
      </c>
      <c r="F274" s="18">
        <v>22292428</v>
      </c>
      <c r="G274" s="43"/>
      <c r="H274" s="19"/>
      <c r="I274" s="20"/>
      <c r="J274" s="21"/>
      <c r="L274" s="20"/>
      <c r="M274" s="21"/>
    </row>
    <row r="275" spans="1:13" x14ac:dyDescent="0.25">
      <c r="A275" s="37">
        <v>43846</v>
      </c>
      <c r="B275" s="38">
        <v>2721327</v>
      </c>
      <c r="C275" s="13">
        <v>4012758</v>
      </c>
      <c r="D275" s="39">
        <v>43846</v>
      </c>
      <c r="E275" s="17">
        <v>15608412</v>
      </c>
      <c r="F275" s="18">
        <v>22689085</v>
      </c>
      <c r="G275" s="43"/>
      <c r="H275" s="19"/>
      <c r="I275" s="20"/>
      <c r="J275" s="21"/>
      <c r="L275" s="20"/>
      <c r="M275" s="21"/>
    </row>
    <row r="276" spans="1:13" x14ac:dyDescent="0.25">
      <c r="A276" s="37">
        <v>43847</v>
      </c>
      <c r="B276" s="38">
        <v>2567573</v>
      </c>
      <c r="C276" s="13">
        <v>5679828</v>
      </c>
      <c r="D276" s="39">
        <v>43847</v>
      </c>
      <c r="E276" s="17">
        <v>14408085</v>
      </c>
      <c r="F276" s="18">
        <v>23422831</v>
      </c>
      <c r="G276" s="43"/>
      <c r="H276" s="19"/>
      <c r="I276" s="20"/>
      <c r="J276" s="21"/>
      <c r="L276" s="20"/>
      <c r="M276" s="21"/>
    </row>
    <row r="277" spans="1:13" x14ac:dyDescent="0.25">
      <c r="A277" s="37">
        <v>43850</v>
      </c>
      <c r="B277" s="38">
        <v>3658016</v>
      </c>
      <c r="C277" s="13">
        <v>8877448</v>
      </c>
      <c r="D277" s="39">
        <v>43850</v>
      </c>
      <c r="E277" s="17">
        <v>14455077</v>
      </c>
      <c r="F277" s="18">
        <v>27776063</v>
      </c>
      <c r="G277" s="43"/>
      <c r="H277" s="19"/>
      <c r="I277" s="20"/>
      <c r="J277" s="21"/>
      <c r="L277" s="20"/>
      <c r="M277" s="21"/>
    </row>
    <row r="278" spans="1:13" x14ac:dyDescent="0.25">
      <c r="A278" s="37">
        <v>43851</v>
      </c>
      <c r="B278" s="38">
        <v>2902440</v>
      </c>
      <c r="C278" s="13">
        <v>4356808</v>
      </c>
      <c r="D278" s="39">
        <v>43851</v>
      </c>
      <c r="E278" s="17">
        <v>14651257</v>
      </c>
      <c r="F278" s="18">
        <v>28174255</v>
      </c>
      <c r="G278" s="43"/>
      <c r="H278" s="19"/>
      <c r="I278" s="20"/>
      <c r="J278" s="21"/>
      <c r="L278" s="20"/>
      <c r="M278" s="21"/>
    </row>
    <row r="279" spans="1:13" x14ac:dyDescent="0.25">
      <c r="A279" s="37">
        <v>43852</v>
      </c>
      <c r="B279" s="38">
        <v>2368244</v>
      </c>
      <c r="C279" s="13">
        <v>4040265</v>
      </c>
      <c r="D279" s="39">
        <v>43852</v>
      </c>
      <c r="E279" s="17">
        <v>14217600</v>
      </c>
      <c r="F279" s="18">
        <v>26967107</v>
      </c>
      <c r="G279" s="43"/>
      <c r="H279" s="19"/>
      <c r="I279" s="20"/>
      <c r="J279" s="21"/>
      <c r="L279" s="20"/>
      <c r="M279" s="21"/>
    </row>
    <row r="280" spans="1:13" x14ac:dyDescent="0.25">
      <c r="A280" s="37">
        <v>43853</v>
      </c>
      <c r="B280" s="38">
        <v>2078288</v>
      </c>
      <c r="C280" s="13">
        <v>4417625</v>
      </c>
      <c r="D280" s="39">
        <v>43853</v>
      </c>
      <c r="E280" s="17">
        <v>13574561</v>
      </c>
      <c r="F280" s="18">
        <v>27371974</v>
      </c>
      <c r="G280" s="43"/>
      <c r="H280" s="19"/>
      <c r="I280" s="20"/>
      <c r="J280" s="21"/>
      <c r="L280" s="20"/>
      <c r="M280" s="21"/>
    </row>
    <row r="281" spans="1:13" x14ac:dyDescent="0.25">
      <c r="A281" s="37">
        <v>43854</v>
      </c>
      <c r="B281" s="38">
        <v>2227038</v>
      </c>
      <c r="C281" s="13">
        <v>4356496</v>
      </c>
      <c r="D281" s="39">
        <v>43854</v>
      </c>
      <c r="E281" s="17">
        <v>13234026</v>
      </c>
      <c r="F281" s="18">
        <v>26048642</v>
      </c>
      <c r="G281" s="43"/>
      <c r="H281" s="19"/>
      <c r="I281" s="20"/>
      <c r="J281" s="21"/>
      <c r="L281" s="20"/>
      <c r="M281" s="21"/>
    </row>
    <row r="282" spans="1:13" x14ac:dyDescent="0.25">
      <c r="A282" s="37">
        <v>43857</v>
      </c>
      <c r="B282" s="38">
        <v>3405835</v>
      </c>
      <c r="C282" s="13">
        <v>5885633</v>
      </c>
      <c r="D282" s="39">
        <v>43857</v>
      </c>
      <c r="E282" s="17">
        <v>12981845</v>
      </c>
      <c r="F282" s="18">
        <v>23056827</v>
      </c>
      <c r="G282" s="43"/>
      <c r="H282" s="19"/>
      <c r="I282" s="20"/>
      <c r="J282" s="21"/>
      <c r="L282" s="20"/>
      <c r="M282" s="21"/>
    </row>
    <row r="283" spans="1:13" x14ac:dyDescent="0.25">
      <c r="A283" s="37">
        <v>43858</v>
      </c>
      <c r="B283" s="38">
        <v>3031276</v>
      </c>
      <c r="C283" s="13">
        <v>4185324</v>
      </c>
      <c r="D283" s="39">
        <v>43858</v>
      </c>
      <c r="E283" s="17">
        <v>13110681</v>
      </c>
      <c r="F283" s="18">
        <v>22885343</v>
      </c>
      <c r="G283" s="43"/>
      <c r="H283" s="19"/>
      <c r="I283" s="20"/>
      <c r="J283" s="21"/>
      <c r="L283" s="20"/>
      <c r="M283" s="21"/>
    </row>
    <row r="284" spans="1:13" x14ac:dyDescent="0.25">
      <c r="A284" s="37">
        <v>43859</v>
      </c>
      <c r="B284" s="38">
        <v>2029766</v>
      </c>
      <c r="C284" s="13">
        <v>4954276</v>
      </c>
      <c r="D284" s="39">
        <v>43859</v>
      </c>
      <c r="E284" s="17">
        <v>12772203</v>
      </c>
      <c r="F284" s="18">
        <v>23799354</v>
      </c>
      <c r="G284" s="43"/>
      <c r="H284" s="19"/>
      <c r="I284" s="20"/>
      <c r="J284" s="21"/>
      <c r="L284" s="20"/>
      <c r="M284" s="21"/>
    </row>
    <row r="285" spans="1:13" x14ac:dyDescent="0.25">
      <c r="A285" s="37">
        <v>43860</v>
      </c>
      <c r="B285" s="38">
        <v>2551582</v>
      </c>
      <c r="C285" s="13">
        <v>5215922</v>
      </c>
      <c r="D285" s="39">
        <v>43860</v>
      </c>
      <c r="E285" s="17">
        <v>13245497</v>
      </c>
      <c r="F285" s="18">
        <v>24597651</v>
      </c>
      <c r="G285" s="43"/>
      <c r="H285" s="19"/>
      <c r="I285" s="20"/>
      <c r="J285" s="21"/>
      <c r="L285" s="20"/>
      <c r="M285" s="21"/>
    </row>
    <row r="286" spans="1:13" x14ac:dyDescent="0.25">
      <c r="A286" s="37">
        <v>43861</v>
      </c>
      <c r="B286" s="38">
        <v>2369890</v>
      </c>
      <c r="C286" s="13">
        <v>7308693</v>
      </c>
      <c r="D286" s="39">
        <v>43861</v>
      </c>
      <c r="E286" s="17">
        <v>13388349</v>
      </c>
      <c r="F286" s="18">
        <v>27549848</v>
      </c>
      <c r="G286" s="43"/>
      <c r="H286" s="19"/>
      <c r="I286" s="20"/>
      <c r="J286" s="21"/>
      <c r="L286" s="20"/>
      <c r="M286" s="21"/>
    </row>
    <row r="287" spans="1:13" x14ac:dyDescent="0.25">
      <c r="A287" s="37">
        <v>43864</v>
      </c>
      <c r="B287" s="38">
        <v>3562132</v>
      </c>
      <c r="C287" s="13">
        <v>7465813</v>
      </c>
      <c r="D287" s="39">
        <v>43864</v>
      </c>
      <c r="E287" s="17">
        <v>13544646</v>
      </c>
      <c r="F287" s="18">
        <v>29130028</v>
      </c>
      <c r="G287" s="43"/>
      <c r="H287" s="19"/>
      <c r="I287" s="20"/>
      <c r="J287" s="21"/>
      <c r="L287" s="20"/>
      <c r="M287" s="21"/>
    </row>
    <row r="288" spans="1:13" x14ac:dyDescent="0.25">
      <c r="A288" s="37">
        <v>43865</v>
      </c>
      <c r="B288" s="38">
        <v>2902065</v>
      </c>
      <c r="C288" s="13">
        <v>3768620</v>
      </c>
      <c r="D288" s="39">
        <v>43865</v>
      </c>
      <c r="E288" s="17">
        <v>13415435</v>
      </c>
      <c r="F288" s="18">
        <v>28713324</v>
      </c>
      <c r="G288" s="43"/>
      <c r="H288" s="19"/>
      <c r="I288" s="20"/>
      <c r="J288" s="21"/>
      <c r="L288" s="20"/>
      <c r="M288" s="21"/>
    </row>
    <row r="289" spans="1:13" x14ac:dyDescent="0.25">
      <c r="A289" s="37">
        <v>43866</v>
      </c>
      <c r="B289" s="38">
        <v>2931283</v>
      </c>
      <c r="C289" s="13">
        <v>5064387</v>
      </c>
      <c r="D289" s="39">
        <v>43866</v>
      </c>
      <c r="E289" s="17">
        <v>14316952</v>
      </c>
      <c r="F289" s="18">
        <v>28823435</v>
      </c>
      <c r="G289" s="43"/>
      <c r="H289" s="19"/>
      <c r="I289" s="20"/>
      <c r="J289" s="21"/>
      <c r="L289" s="20"/>
      <c r="M289" s="21"/>
    </row>
    <row r="290" spans="1:13" x14ac:dyDescent="0.25">
      <c r="A290" s="37">
        <v>43867</v>
      </c>
      <c r="B290" s="38">
        <v>2418692</v>
      </c>
      <c r="C290" s="13">
        <v>4634768</v>
      </c>
      <c r="D290" s="39">
        <v>43867</v>
      </c>
      <c r="E290" s="17">
        <v>14184062</v>
      </c>
      <c r="F290" s="18">
        <v>28242281</v>
      </c>
      <c r="G290" s="43"/>
      <c r="H290" s="19"/>
      <c r="I290" s="20"/>
      <c r="J290" s="21"/>
      <c r="L290" s="20"/>
      <c r="M290" s="21"/>
    </row>
    <row r="291" spans="1:13" x14ac:dyDescent="0.25">
      <c r="A291" s="37">
        <v>43868</v>
      </c>
      <c r="B291" s="38">
        <v>2991338</v>
      </c>
      <c r="C291" s="13">
        <v>4737448</v>
      </c>
      <c r="D291" s="39">
        <v>43868</v>
      </c>
      <c r="E291" s="17">
        <v>14805510</v>
      </c>
      <c r="F291" s="18">
        <v>25671036</v>
      </c>
      <c r="G291" s="43"/>
      <c r="H291" s="19"/>
      <c r="I291" s="20"/>
      <c r="J291" s="21"/>
      <c r="L291" s="20"/>
      <c r="M291" s="21"/>
    </row>
    <row r="292" spans="1:13" x14ac:dyDescent="0.25">
      <c r="A292" s="37">
        <v>43871</v>
      </c>
      <c r="B292" s="38">
        <v>4936713</v>
      </c>
      <c r="C292" s="13">
        <v>7539537</v>
      </c>
      <c r="D292" s="39">
        <v>43871</v>
      </c>
      <c r="E292" s="17">
        <v>16180091</v>
      </c>
      <c r="F292" s="18">
        <v>25744760</v>
      </c>
      <c r="G292" s="43"/>
      <c r="H292" s="19"/>
      <c r="I292" s="20"/>
      <c r="J292" s="21"/>
      <c r="L292" s="20"/>
      <c r="M292" s="21"/>
    </row>
    <row r="293" spans="1:13" x14ac:dyDescent="0.25">
      <c r="A293" s="37">
        <v>43872</v>
      </c>
      <c r="B293" s="38">
        <v>3556034</v>
      </c>
      <c r="C293" s="13">
        <v>4624993</v>
      </c>
      <c r="D293" s="39">
        <v>43872</v>
      </c>
      <c r="E293" s="17">
        <v>16834060</v>
      </c>
      <c r="F293" s="18">
        <v>26601133</v>
      </c>
      <c r="G293" s="43"/>
      <c r="H293" s="19"/>
      <c r="I293" s="20"/>
      <c r="J293" s="21"/>
      <c r="L293" s="20"/>
      <c r="M293" s="21"/>
    </row>
    <row r="294" spans="1:13" x14ac:dyDescent="0.25">
      <c r="A294" s="37">
        <v>43873</v>
      </c>
      <c r="B294" s="38">
        <v>2720330</v>
      </c>
      <c r="C294" s="13">
        <v>4117867</v>
      </c>
      <c r="D294" s="39">
        <v>43873</v>
      </c>
      <c r="E294" s="17">
        <v>16623107</v>
      </c>
      <c r="F294" s="18">
        <v>25654613</v>
      </c>
      <c r="G294" s="43"/>
      <c r="H294" s="19"/>
      <c r="I294" s="20"/>
      <c r="J294" s="21"/>
      <c r="L294" s="20"/>
      <c r="M294" s="21"/>
    </row>
    <row r="295" spans="1:13" x14ac:dyDescent="0.25">
      <c r="A295" s="37">
        <v>43874</v>
      </c>
      <c r="B295" s="38">
        <v>2180054</v>
      </c>
      <c r="C295" s="13">
        <v>4043835</v>
      </c>
      <c r="D295" s="39">
        <v>43874</v>
      </c>
      <c r="E295" s="17">
        <v>16384469</v>
      </c>
      <c r="F295" s="18">
        <v>25063680</v>
      </c>
      <c r="G295" s="43"/>
      <c r="H295" s="19"/>
      <c r="I295" s="20"/>
      <c r="J295" s="21"/>
      <c r="L295" s="20"/>
      <c r="M295" s="21"/>
    </row>
    <row r="296" spans="1:13" x14ac:dyDescent="0.25">
      <c r="A296" s="37">
        <v>43875</v>
      </c>
      <c r="B296" s="38">
        <v>2548486</v>
      </c>
      <c r="C296" s="13">
        <v>6069546</v>
      </c>
      <c r="D296" s="39">
        <v>43875</v>
      </c>
      <c r="E296" s="17">
        <v>15941617</v>
      </c>
      <c r="F296" s="18">
        <v>26395778</v>
      </c>
      <c r="G296" s="43"/>
      <c r="H296" s="19"/>
      <c r="I296" s="20"/>
      <c r="J296" s="21"/>
      <c r="L296" s="20"/>
      <c r="M296" s="21"/>
    </row>
    <row r="297" spans="1:13" x14ac:dyDescent="0.25">
      <c r="A297" s="37">
        <v>43878</v>
      </c>
      <c r="B297" s="38">
        <v>4271100</v>
      </c>
      <c r="C297" s="13">
        <v>6839039</v>
      </c>
      <c r="D297" s="39">
        <v>43878</v>
      </c>
      <c r="E297" s="17">
        <v>15276004</v>
      </c>
      <c r="F297" s="18">
        <v>25695280</v>
      </c>
      <c r="G297" s="43"/>
      <c r="H297" s="19"/>
      <c r="I297" s="20"/>
      <c r="J297" s="21"/>
      <c r="L297" s="20"/>
      <c r="M297" s="21"/>
    </row>
    <row r="298" spans="1:13" x14ac:dyDescent="0.25">
      <c r="A298" s="37">
        <v>43879</v>
      </c>
      <c r="B298" s="38">
        <v>3906198</v>
      </c>
      <c r="C298" s="13">
        <v>4517017</v>
      </c>
      <c r="D298" s="39">
        <v>43879</v>
      </c>
      <c r="E298" s="17">
        <v>15626168</v>
      </c>
      <c r="F298" s="18">
        <v>25587304</v>
      </c>
      <c r="G298" s="43"/>
      <c r="H298" s="19"/>
      <c r="I298" s="20"/>
      <c r="J298" s="21"/>
      <c r="L298" s="20"/>
      <c r="M298" s="21"/>
    </row>
    <row r="299" spans="1:13" x14ac:dyDescent="0.25">
      <c r="A299" s="37">
        <v>43880</v>
      </c>
      <c r="B299" s="38">
        <v>2686189</v>
      </c>
      <c r="C299" s="13">
        <v>5124831</v>
      </c>
      <c r="D299" s="39">
        <v>43880</v>
      </c>
      <c r="E299" s="17">
        <v>15592027</v>
      </c>
      <c r="F299" s="18">
        <v>26594268</v>
      </c>
      <c r="G299" s="43"/>
      <c r="H299" s="19"/>
      <c r="I299" s="20"/>
      <c r="J299" s="21"/>
      <c r="L299" s="20"/>
      <c r="M299" s="21"/>
    </row>
    <row r="300" spans="1:13" x14ac:dyDescent="0.25">
      <c r="A300" s="37">
        <v>43881</v>
      </c>
      <c r="B300" s="38">
        <v>2982617</v>
      </c>
      <c r="C300" s="13">
        <v>8884848</v>
      </c>
      <c r="D300" s="39">
        <v>43881</v>
      </c>
      <c r="E300" s="17">
        <v>16394590</v>
      </c>
      <c r="F300" s="18">
        <v>31435281</v>
      </c>
      <c r="G300" s="43"/>
      <c r="H300" s="19"/>
      <c r="I300" s="20"/>
      <c r="J300" s="21"/>
      <c r="L300" s="20"/>
      <c r="M300" s="21"/>
    </row>
    <row r="301" spans="1:13" x14ac:dyDescent="0.25">
      <c r="A301" s="37">
        <v>43882</v>
      </c>
      <c r="B301" s="38">
        <v>2793099</v>
      </c>
      <c r="C301" s="13">
        <v>8419054</v>
      </c>
      <c r="D301" s="39">
        <v>43882</v>
      </c>
      <c r="E301" s="17">
        <v>16639203</v>
      </c>
      <c r="F301" s="18">
        <v>33784789</v>
      </c>
      <c r="G301" s="43"/>
      <c r="H301" s="19"/>
      <c r="I301" s="20"/>
      <c r="J301" s="21"/>
      <c r="L301" s="20"/>
      <c r="M301" s="21"/>
    </row>
    <row r="302" spans="1:13" x14ac:dyDescent="0.25">
      <c r="A302" s="37">
        <v>43887</v>
      </c>
      <c r="B302" s="38">
        <v>3251936</v>
      </c>
      <c r="C302" s="13">
        <v>6460099</v>
      </c>
      <c r="D302" s="39">
        <v>43887</v>
      </c>
      <c r="E302" s="17">
        <v>15620039</v>
      </c>
      <c r="F302" s="18">
        <v>33405849</v>
      </c>
      <c r="G302" s="43"/>
      <c r="H302" s="19"/>
      <c r="I302" s="20"/>
      <c r="J302" s="21"/>
      <c r="L302" s="20"/>
      <c r="M302" s="21"/>
    </row>
    <row r="303" spans="1:13" x14ac:dyDescent="0.25">
      <c r="A303" s="37">
        <v>43888</v>
      </c>
      <c r="B303" s="38">
        <v>2915031</v>
      </c>
      <c r="C303" s="13">
        <v>6893190</v>
      </c>
      <c r="D303" s="39">
        <v>43888</v>
      </c>
      <c r="E303" s="17">
        <v>14628872</v>
      </c>
      <c r="F303" s="18">
        <v>35782022</v>
      </c>
      <c r="G303" s="43"/>
      <c r="H303" s="19"/>
      <c r="I303" s="20"/>
      <c r="J303" s="21"/>
      <c r="L303" s="20"/>
      <c r="M303" s="21"/>
    </row>
    <row r="304" spans="1:13" x14ac:dyDescent="0.25">
      <c r="A304" s="37">
        <v>43889</v>
      </c>
      <c r="B304" s="38">
        <v>2900662</v>
      </c>
      <c r="C304" s="13">
        <v>10503257</v>
      </c>
      <c r="D304" s="39">
        <v>43889</v>
      </c>
      <c r="E304" s="17">
        <v>14843345</v>
      </c>
      <c r="F304" s="18">
        <v>41160448</v>
      </c>
      <c r="G304" s="43"/>
      <c r="H304" s="19"/>
      <c r="I304" s="20"/>
      <c r="J304" s="21"/>
      <c r="L304" s="20"/>
      <c r="M304" s="21"/>
    </row>
    <row r="305" spans="1:13" x14ac:dyDescent="0.25">
      <c r="A305" s="37">
        <v>43892</v>
      </c>
      <c r="B305" s="38">
        <v>3325648</v>
      </c>
      <c r="C305" s="13">
        <v>7852106</v>
      </c>
      <c r="D305" s="39">
        <v>43892</v>
      </c>
      <c r="E305" s="17">
        <v>15186376</v>
      </c>
      <c r="F305" s="18">
        <v>40127706</v>
      </c>
      <c r="G305" s="43"/>
      <c r="H305" s="19"/>
      <c r="I305" s="20"/>
      <c r="J305" s="21"/>
      <c r="L305" s="20"/>
      <c r="M305" s="21"/>
    </row>
    <row r="306" spans="1:13" x14ac:dyDescent="0.25">
      <c r="A306" s="37">
        <v>43893</v>
      </c>
      <c r="B306" s="38">
        <v>2874953</v>
      </c>
      <c r="C306" s="13">
        <v>5814098</v>
      </c>
      <c r="D306" s="39">
        <v>43893</v>
      </c>
      <c r="E306" s="17">
        <v>15268230</v>
      </c>
      <c r="F306" s="18">
        <v>37522750</v>
      </c>
      <c r="G306" s="43"/>
      <c r="H306" s="19"/>
      <c r="I306" s="20"/>
      <c r="J306" s="21"/>
      <c r="L306" s="20"/>
      <c r="M306" s="21"/>
    </row>
    <row r="307" spans="1:13" x14ac:dyDescent="0.25">
      <c r="A307" s="37">
        <v>43894</v>
      </c>
      <c r="B307" s="38">
        <v>2278027</v>
      </c>
      <c r="C307" s="13">
        <v>4277297</v>
      </c>
      <c r="D307" s="39">
        <v>43894</v>
      </c>
      <c r="E307" s="17">
        <v>14294321</v>
      </c>
      <c r="F307" s="18">
        <v>35339948</v>
      </c>
      <c r="G307" s="43"/>
      <c r="H307" s="19"/>
      <c r="I307" s="20"/>
      <c r="J307" s="21"/>
      <c r="L307" s="20"/>
      <c r="M307" s="21"/>
    </row>
    <row r="308" spans="1:13" x14ac:dyDescent="0.25">
      <c r="A308" s="37">
        <v>43895</v>
      </c>
      <c r="B308" s="38">
        <v>2981030</v>
      </c>
      <c r="C308" s="13">
        <v>5687454</v>
      </c>
      <c r="D308" s="39">
        <v>43895</v>
      </c>
      <c r="E308" s="17">
        <v>14360320</v>
      </c>
      <c r="F308" s="18">
        <v>34134212</v>
      </c>
      <c r="G308" s="43"/>
      <c r="H308" s="19"/>
      <c r="I308" s="20"/>
      <c r="J308" s="21"/>
      <c r="L308" s="20"/>
      <c r="M308" s="21"/>
    </row>
    <row r="309" spans="1:13" x14ac:dyDescent="0.25">
      <c r="A309" s="37">
        <v>43896</v>
      </c>
      <c r="B309" s="38">
        <v>2715667</v>
      </c>
      <c r="C309" s="13">
        <v>6756142</v>
      </c>
      <c r="D309" s="39">
        <v>43896</v>
      </c>
      <c r="E309" s="17">
        <v>14175325</v>
      </c>
      <c r="F309" s="18">
        <v>30387097</v>
      </c>
      <c r="G309" s="43"/>
      <c r="H309" s="19"/>
      <c r="I309" s="20"/>
      <c r="J309" s="21"/>
      <c r="L309" s="20"/>
      <c r="M309" s="21"/>
    </row>
    <row r="310" spans="1:13" x14ac:dyDescent="0.25">
      <c r="A310" s="37">
        <v>43899</v>
      </c>
      <c r="B310" s="38">
        <v>3739015</v>
      </c>
      <c r="C310" s="13">
        <v>7615989</v>
      </c>
      <c r="D310" s="39">
        <v>43899</v>
      </c>
      <c r="E310" s="17">
        <v>14588692</v>
      </c>
      <c r="F310" s="18">
        <v>30150980</v>
      </c>
      <c r="G310" s="43"/>
      <c r="H310" s="19"/>
      <c r="I310" s="20"/>
      <c r="J310" s="21"/>
      <c r="L310" s="20"/>
      <c r="M310" s="21"/>
    </row>
    <row r="311" spans="1:13" x14ac:dyDescent="0.25">
      <c r="A311" s="37">
        <v>43900</v>
      </c>
      <c r="B311" s="38">
        <v>4688093</v>
      </c>
      <c r="C311" s="13">
        <v>8201310</v>
      </c>
      <c r="D311" s="39">
        <v>43900</v>
      </c>
      <c r="E311" s="17">
        <v>16401832</v>
      </c>
      <c r="F311" s="18">
        <v>32538192</v>
      </c>
      <c r="G311" s="43"/>
      <c r="H311" s="19"/>
      <c r="I311" s="20"/>
      <c r="J311" s="21"/>
      <c r="L311" s="20"/>
      <c r="M311" s="21"/>
    </row>
    <row r="312" spans="1:13" x14ac:dyDescent="0.25">
      <c r="A312" s="37">
        <v>43901</v>
      </c>
      <c r="B312" s="38">
        <v>2975760</v>
      </c>
      <c r="C312" s="13">
        <v>6947498</v>
      </c>
      <c r="D312" s="39">
        <v>43901</v>
      </c>
      <c r="E312" s="17">
        <v>17099565</v>
      </c>
      <c r="F312" s="18">
        <v>35208393</v>
      </c>
      <c r="G312" s="43"/>
      <c r="H312" s="19"/>
      <c r="I312" s="20"/>
      <c r="J312" s="21"/>
      <c r="L312" s="20"/>
      <c r="M312" s="21"/>
    </row>
    <row r="313" spans="1:13" x14ac:dyDescent="0.25">
      <c r="A313" s="37">
        <v>43902</v>
      </c>
      <c r="B313" s="38">
        <v>2824423</v>
      </c>
      <c r="C313" s="13">
        <v>8392807</v>
      </c>
      <c r="D313" s="39">
        <v>43902</v>
      </c>
      <c r="E313" s="17">
        <v>16942958</v>
      </c>
      <c r="F313" s="18">
        <v>37913746</v>
      </c>
      <c r="G313" s="43"/>
      <c r="H313" s="19"/>
      <c r="I313" s="20"/>
      <c r="J313" s="21"/>
      <c r="L313" s="20"/>
      <c r="M313" s="21"/>
    </row>
    <row r="314" spans="1:13" x14ac:dyDescent="0.25">
      <c r="A314" s="37">
        <v>43903</v>
      </c>
      <c r="B314" s="38">
        <v>2713224</v>
      </c>
      <c r="C314" s="13">
        <v>7288155</v>
      </c>
      <c r="D314" s="39">
        <v>43903</v>
      </c>
      <c r="E314" s="17">
        <v>16940515</v>
      </c>
      <c r="F314" s="18">
        <v>38445759</v>
      </c>
      <c r="G314" s="43"/>
      <c r="H314" s="19"/>
      <c r="I314" s="20"/>
      <c r="J314" s="21"/>
      <c r="L314" s="20"/>
      <c r="M314" s="21"/>
    </row>
    <row r="315" spans="1:13" x14ac:dyDescent="0.25">
      <c r="A315" s="37">
        <v>43906</v>
      </c>
      <c r="B315" s="38">
        <v>3571497</v>
      </c>
      <c r="C315" s="13">
        <v>9592691</v>
      </c>
      <c r="D315" s="39">
        <v>43906</v>
      </c>
      <c r="E315" s="17">
        <v>16772997</v>
      </c>
      <c r="F315" s="18">
        <v>40422461</v>
      </c>
      <c r="G315" s="43"/>
      <c r="H315" s="19"/>
      <c r="I315" s="20"/>
      <c r="J315" s="21"/>
      <c r="L315" s="20"/>
      <c r="M315" s="21"/>
    </row>
    <row r="316" spans="1:13" x14ac:dyDescent="0.25">
      <c r="A316" s="37">
        <v>43907</v>
      </c>
      <c r="B316" s="38">
        <v>2975691</v>
      </c>
      <c r="C316" s="13">
        <v>10288900</v>
      </c>
      <c r="D316" s="39">
        <v>43907</v>
      </c>
      <c r="E316" s="17">
        <v>15060595</v>
      </c>
      <c r="F316" s="18">
        <v>42510051</v>
      </c>
      <c r="G316" s="43"/>
      <c r="H316" s="19"/>
      <c r="I316" s="20"/>
      <c r="J316" s="21"/>
      <c r="L316" s="20"/>
      <c r="M316" s="21"/>
    </row>
    <row r="317" spans="1:13" x14ac:dyDescent="0.25">
      <c r="A317" s="37">
        <v>43908</v>
      </c>
      <c r="B317" s="38">
        <v>2752811</v>
      </c>
      <c r="C317" s="13">
        <v>10250079</v>
      </c>
      <c r="D317" s="39">
        <v>43908</v>
      </c>
      <c r="E317" s="17">
        <v>14837646</v>
      </c>
      <c r="F317" s="18">
        <v>45812632</v>
      </c>
      <c r="G317" s="43"/>
      <c r="H317" s="19"/>
      <c r="I317" s="20"/>
      <c r="J317" s="21"/>
      <c r="L317" s="20"/>
      <c r="M317" s="21"/>
    </row>
    <row r="318" spans="1:13" x14ac:dyDescent="0.25">
      <c r="A318" s="37">
        <v>43909</v>
      </c>
      <c r="B318" s="38">
        <v>2369615</v>
      </c>
      <c r="C318" s="13">
        <v>10947548</v>
      </c>
      <c r="D318" s="39">
        <v>43909</v>
      </c>
      <c r="E318" s="17">
        <v>14382838</v>
      </c>
      <c r="F318" s="18">
        <v>48367373</v>
      </c>
      <c r="G318" s="43"/>
      <c r="H318" s="19"/>
      <c r="I318" s="20"/>
      <c r="J318" s="21"/>
      <c r="L318" s="20"/>
      <c r="M318" s="21"/>
    </row>
    <row r="319" spans="1:13" x14ac:dyDescent="0.25">
      <c r="A319" s="37">
        <v>43910</v>
      </c>
      <c r="B319" s="38">
        <v>2599436</v>
      </c>
      <c r="C319" s="13">
        <v>10930685</v>
      </c>
      <c r="D319" s="39">
        <v>43910</v>
      </c>
      <c r="E319" s="17">
        <v>14269050</v>
      </c>
      <c r="F319" s="18">
        <v>52009903</v>
      </c>
      <c r="G319" s="43"/>
      <c r="H319" s="19"/>
      <c r="I319" s="20"/>
      <c r="J319" s="21"/>
      <c r="L319" s="20"/>
      <c r="M319" s="21"/>
    </row>
    <row r="320" spans="1:13" x14ac:dyDescent="0.25">
      <c r="A320" s="37">
        <v>43913</v>
      </c>
      <c r="B320" s="38">
        <v>2973929</v>
      </c>
      <c r="C320" s="13">
        <v>15342510</v>
      </c>
      <c r="D320" s="39">
        <v>43913</v>
      </c>
      <c r="E320" s="17">
        <v>13671482</v>
      </c>
      <c r="F320" s="18">
        <v>57759722</v>
      </c>
      <c r="G320" s="43"/>
      <c r="H320" s="19"/>
      <c r="I320" s="20"/>
      <c r="J320" s="21"/>
      <c r="L320" s="20"/>
      <c r="M320" s="21"/>
    </row>
    <row r="321" spans="1:13" x14ac:dyDescent="0.25">
      <c r="A321" s="37">
        <v>43914</v>
      </c>
      <c r="B321" s="38">
        <v>1983612</v>
      </c>
      <c r="C321" s="13">
        <v>10253465</v>
      </c>
      <c r="D321" s="39">
        <v>43914</v>
      </c>
      <c r="E321" s="17">
        <v>12679403</v>
      </c>
      <c r="F321" s="18">
        <v>57724287</v>
      </c>
      <c r="G321" s="43"/>
      <c r="H321" s="19"/>
      <c r="I321" s="20"/>
      <c r="J321" s="21"/>
      <c r="L321" s="20"/>
      <c r="M321" s="21"/>
    </row>
    <row r="322" spans="1:13" x14ac:dyDescent="0.25">
      <c r="A322" s="37">
        <v>43915</v>
      </c>
      <c r="B322" s="38">
        <v>2167983</v>
      </c>
      <c r="C322" s="13">
        <v>8627288</v>
      </c>
      <c r="D322" s="39">
        <v>43915</v>
      </c>
      <c r="E322" s="17">
        <v>12094575</v>
      </c>
      <c r="F322" s="18">
        <v>56101496</v>
      </c>
      <c r="G322" s="43"/>
      <c r="H322" s="19"/>
      <c r="I322" s="20"/>
      <c r="J322" s="21"/>
      <c r="L322" s="20"/>
      <c r="M322" s="21"/>
    </row>
    <row r="323" spans="1:13" x14ac:dyDescent="0.25">
      <c r="A323" s="37">
        <v>43916</v>
      </c>
      <c r="B323" s="38">
        <v>2253280</v>
      </c>
      <c r="C323" s="13">
        <v>7056583</v>
      </c>
      <c r="D323" s="39">
        <v>43916</v>
      </c>
      <c r="E323" s="17">
        <v>11978240</v>
      </c>
      <c r="F323" s="18">
        <v>52210531</v>
      </c>
      <c r="G323" s="43"/>
      <c r="H323" s="19"/>
      <c r="I323" s="20"/>
      <c r="J323" s="21"/>
      <c r="L323" s="20"/>
      <c r="M323" s="21"/>
    </row>
    <row r="324" spans="1:13" x14ac:dyDescent="0.25">
      <c r="A324" s="37">
        <v>43917</v>
      </c>
      <c r="B324" s="38">
        <v>1744617</v>
      </c>
      <c r="C324" s="13">
        <v>10815564</v>
      </c>
      <c r="D324" s="39">
        <v>43917</v>
      </c>
      <c r="E324" s="17">
        <v>11123421</v>
      </c>
      <c r="F324" s="18">
        <v>52095410</v>
      </c>
      <c r="G324" s="43"/>
      <c r="H324" s="19"/>
      <c r="I324" s="20"/>
      <c r="J324" s="21"/>
      <c r="L324" s="20"/>
      <c r="M324" s="21"/>
    </row>
    <row r="325" spans="1:13" x14ac:dyDescent="0.25">
      <c r="A325" s="37">
        <v>43920</v>
      </c>
      <c r="B325" s="38">
        <v>2755399</v>
      </c>
      <c r="C325" s="13">
        <v>9442811</v>
      </c>
      <c r="D325" s="39">
        <v>43920</v>
      </c>
      <c r="E325" s="17">
        <v>10904891</v>
      </c>
      <c r="F325" s="18">
        <v>46195711</v>
      </c>
      <c r="G325" s="43"/>
      <c r="H325" s="19"/>
      <c r="I325" s="20"/>
      <c r="J325" s="21"/>
      <c r="L325" s="20"/>
      <c r="M325" s="21"/>
    </row>
    <row r="326" spans="1:13" x14ac:dyDescent="0.25">
      <c r="A326" s="37">
        <v>43921</v>
      </c>
      <c r="B326" s="38">
        <v>2269737</v>
      </c>
      <c r="C326" s="13">
        <v>9180760</v>
      </c>
      <c r="D326" s="39">
        <v>43921</v>
      </c>
      <c r="E326" s="17">
        <v>11191016</v>
      </c>
      <c r="F326" s="18">
        <v>45123006</v>
      </c>
      <c r="G326" s="43"/>
    </row>
    <row r="327" spans="1:13" x14ac:dyDescent="0.25">
      <c r="A327" s="37">
        <v>43922</v>
      </c>
      <c r="B327" s="38">
        <v>2212855</v>
      </c>
      <c r="C327" s="13">
        <v>5563937</v>
      </c>
      <c r="D327" s="39">
        <v>43922</v>
      </c>
      <c r="E327" s="17">
        <v>11235888</v>
      </c>
      <c r="F327" s="18">
        <v>42059655</v>
      </c>
      <c r="G327" s="43"/>
    </row>
    <row r="328" spans="1:13" x14ac:dyDescent="0.25">
      <c r="A328" s="37">
        <v>43923</v>
      </c>
      <c r="B328" s="38">
        <v>2224158</v>
      </c>
      <c r="C328" s="13">
        <v>3543227</v>
      </c>
      <c r="D328" s="39">
        <v>43923</v>
      </c>
      <c r="E328" s="17">
        <v>11206766</v>
      </c>
      <c r="F328" s="18">
        <v>38546299</v>
      </c>
      <c r="G328" s="43"/>
    </row>
    <row r="329" spans="1:13" x14ac:dyDescent="0.25">
      <c r="A329" s="37">
        <v>43924</v>
      </c>
      <c r="B329" s="38">
        <v>1913330</v>
      </c>
      <c r="C329" s="13">
        <v>6446966</v>
      </c>
      <c r="D329" s="39">
        <v>43924</v>
      </c>
      <c r="E329" s="17">
        <v>11375479</v>
      </c>
      <c r="F329" s="18">
        <v>34177701</v>
      </c>
      <c r="G329" s="43"/>
    </row>
    <row r="330" spans="1:13" x14ac:dyDescent="0.25">
      <c r="A330" s="37">
        <v>43927</v>
      </c>
      <c r="B330" s="38">
        <v>3049358</v>
      </c>
      <c r="C330" s="13">
        <v>7271905</v>
      </c>
      <c r="D330" s="39">
        <v>43927</v>
      </c>
      <c r="E330" s="17">
        <v>11669438</v>
      </c>
      <c r="F330" s="18">
        <v>32006795</v>
      </c>
      <c r="G330"/>
    </row>
    <row r="331" spans="1:13" x14ac:dyDescent="0.25">
      <c r="A331" s="37">
        <v>43928</v>
      </c>
      <c r="B331" s="38">
        <v>2664074</v>
      </c>
      <c r="C331" s="13">
        <v>4962017</v>
      </c>
      <c r="D331" s="39">
        <v>43928</v>
      </c>
      <c r="E331" s="17">
        <v>12063775</v>
      </c>
      <c r="F331" s="18">
        <v>27788052</v>
      </c>
      <c r="G331"/>
    </row>
    <row r="332" spans="1:13" x14ac:dyDescent="0.25">
      <c r="A332" s="37">
        <v>43929</v>
      </c>
      <c r="B332" s="38">
        <v>2896107</v>
      </c>
      <c r="C332" s="13">
        <v>6672617</v>
      </c>
      <c r="D332" s="39">
        <v>43929</v>
      </c>
      <c r="E332" s="17">
        <v>12747027</v>
      </c>
      <c r="F332" s="18">
        <v>28896732</v>
      </c>
      <c r="G332"/>
    </row>
    <row r="333" spans="1:13" x14ac:dyDescent="0.25">
      <c r="A333" s="37">
        <v>43930</v>
      </c>
      <c r="B333" s="38">
        <v>2487108</v>
      </c>
      <c r="C333" s="13">
        <v>6927746</v>
      </c>
      <c r="D333" s="39">
        <v>43930</v>
      </c>
      <c r="E333" s="17">
        <v>13009977</v>
      </c>
      <c r="F333" s="18">
        <v>32281251</v>
      </c>
      <c r="G333"/>
    </row>
    <row r="334" spans="1:13" x14ac:dyDescent="0.25">
      <c r="A334" s="37">
        <v>43934</v>
      </c>
      <c r="B334" s="38">
        <v>5628253</v>
      </c>
      <c r="C334" s="13">
        <v>8134947</v>
      </c>
      <c r="D334" s="39">
        <v>43934</v>
      </c>
      <c r="E334" s="17">
        <v>16724900</v>
      </c>
      <c r="F334" s="18">
        <v>33969232</v>
      </c>
      <c r="G334"/>
    </row>
    <row r="335" spans="1:13" x14ac:dyDescent="0.25">
      <c r="A335" s="37">
        <v>43935</v>
      </c>
      <c r="B335" s="38">
        <v>2753531</v>
      </c>
      <c r="C335" s="13">
        <v>6113321</v>
      </c>
      <c r="D335" s="39">
        <v>43935</v>
      </c>
      <c r="E335" s="17">
        <v>16429073</v>
      </c>
      <c r="F335" s="18">
        <v>32810648</v>
      </c>
      <c r="G335"/>
    </row>
    <row r="336" spans="1:13" x14ac:dyDescent="0.25">
      <c r="A336" s="37">
        <v>43936</v>
      </c>
      <c r="B336" s="38">
        <v>2414548</v>
      </c>
      <c r="C336" s="13">
        <v>6538397</v>
      </c>
      <c r="D336" s="39">
        <v>43936</v>
      </c>
      <c r="E336" s="17">
        <v>16179547</v>
      </c>
      <c r="F336" s="18">
        <v>34387028</v>
      </c>
      <c r="G336"/>
    </row>
    <row r="337" spans="1:7" x14ac:dyDescent="0.25">
      <c r="A337" s="37">
        <v>43937</v>
      </c>
      <c r="B337" s="38">
        <v>2541693</v>
      </c>
      <c r="C337" s="13">
        <v>4679770</v>
      </c>
      <c r="D337" s="39">
        <v>43937</v>
      </c>
      <c r="E337" s="17">
        <v>15825133</v>
      </c>
      <c r="F337" s="18">
        <v>32394181</v>
      </c>
      <c r="G337"/>
    </row>
    <row r="338" spans="1:7" x14ac:dyDescent="0.25">
      <c r="A338" s="37">
        <v>43938</v>
      </c>
      <c r="B338" s="38">
        <v>2779582</v>
      </c>
      <c r="C338" s="13">
        <v>5517308</v>
      </c>
      <c r="D338" s="39">
        <v>43938</v>
      </c>
      <c r="E338" s="17">
        <v>16117607</v>
      </c>
      <c r="F338" s="18">
        <v>30983743</v>
      </c>
      <c r="G338"/>
    </row>
    <row r="339" spans="1:7" x14ac:dyDescent="0.25">
      <c r="A339" s="37">
        <v>43941</v>
      </c>
      <c r="B339" s="38">
        <v>4668784</v>
      </c>
      <c r="C339" s="13">
        <v>7852342</v>
      </c>
      <c r="D339" s="39">
        <v>43941</v>
      </c>
      <c r="E339" s="17">
        <v>15158138</v>
      </c>
      <c r="F339" s="18">
        <v>30701138</v>
      </c>
      <c r="G339"/>
    </row>
    <row r="340" spans="1:7" x14ac:dyDescent="0.25">
      <c r="A340" s="37">
        <v>43943</v>
      </c>
      <c r="B340" s="38">
        <v>3408353</v>
      </c>
      <c r="C340" s="13">
        <v>5669644</v>
      </c>
      <c r="D340" s="39">
        <v>43943</v>
      </c>
      <c r="E340" s="17">
        <v>15812960</v>
      </c>
      <c r="F340" s="18">
        <v>30257461</v>
      </c>
      <c r="G340"/>
    </row>
    <row r="341" spans="1:7" x14ac:dyDescent="0.25">
      <c r="A341" s="37">
        <v>43944</v>
      </c>
      <c r="B341" s="38">
        <v>1857486</v>
      </c>
      <c r="C341" s="13">
        <v>3326948</v>
      </c>
      <c r="D341" s="39">
        <v>43944</v>
      </c>
      <c r="E341" s="17">
        <v>15255898</v>
      </c>
      <c r="F341" s="18">
        <v>27046012</v>
      </c>
      <c r="G341"/>
    </row>
    <row r="342" spans="1:7" x14ac:dyDescent="0.25">
      <c r="A342" s="37">
        <v>43945</v>
      </c>
      <c r="B342" s="38">
        <v>2012054</v>
      </c>
      <c r="C342" s="13">
        <v>7465709</v>
      </c>
      <c r="D342" s="39">
        <v>43945</v>
      </c>
      <c r="E342" s="17">
        <v>14726259</v>
      </c>
      <c r="F342" s="18">
        <v>29831951</v>
      </c>
      <c r="G342"/>
    </row>
    <row r="343" spans="1:7" x14ac:dyDescent="0.25">
      <c r="A343" s="37">
        <v>43948</v>
      </c>
      <c r="B343" s="38">
        <v>3269620</v>
      </c>
      <c r="C343" s="13">
        <v>7069662</v>
      </c>
      <c r="D343" s="39">
        <v>43948</v>
      </c>
      <c r="E343" s="17">
        <v>15216297</v>
      </c>
      <c r="F343" s="18">
        <v>31384305</v>
      </c>
      <c r="G343"/>
    </row>
    <row r="344" spans="1:7" x14ac:dyDescent="0.25">
      <c r="A344" s="37">
        <v>43949</v>
      </c>
      <c r="B344" s="38">
        <v>2689326</v>
      </c>
      <c r="C344" s="13">
        <v>5610763</v>
      </c>
      <c r="D344" s="39">
        <v>43949</v>
      </c>
      <c r="E344" s="17">
        <v>13236839</v>
      </c>
      <c r="F344" s="18">
        <v>29142726</v>
      </c>
      <c r="G344"/>
    </row>
    <row r="345" spans="1:7" x14ac:dyDescent="0.25">
      <c r="A345" s="37">
        <v>43950</v>
      </c>
      <c r="B345" s="38">
        <v>2161749</v>
      </c>
      <c r="C345" s="13">
        <v>6955818</v>
      </c>
      <c r="D345" s="39">
        <v>43950</v>
      </c>
      <c r="E345" s="17">
        <v>11990235</v>
      </c>
      <c r="F345" s="18">
        <v>30428900</v>
      </c>
      <c r="G345"/>
    </row>
    <row r="346" spans="1:7" x14ac:dyDescent="0.25">
      <c r="A346" s="37">
        <v>43951</v>
      </c>
      <c r="B346" s="38">
        <v>2047299</v>
      </c>
      <c r="C346" s="13">
        <v>7709518</v>
      </c>
      <c r="D346" s="39">
        <v>43951</v>
      </c>
      <c r="E346" s="17">
        <v>12180048</v>
      </c>
      <c r="F346" s="18">
        <v>34811470</v>
      </c>
      <c r="G346"/>
    </row>
    <row r="347" spans="1:7" x14ac:dyDescent="0.25">
      <c r="A347" s="37">
        <v>43955</v>
      </c>
      <c r="B347" s="38">
        <v>3134729</v>
      </c>
      <c r="C347" s="13">
        <v>6338859</v>
      </c>
      <c r="D347" s="39">
        <v>43955</v>
      </c>
      <c r="E347" s="17">
        <v>13302723</v>
      </c>
      <c r="F347" s="18">
        <v>33684620</v>
      </c>
      <c r="G347"/>
    </row>
    <row r="348" spans="1:7" x14ac:dyDescent="0.25">
      <c r="A348" s="37">
        <v>43956</v>
      </c>
      <c r="B348" s="38">
        <v>2822099</v>
      </c>
      <c r="C348" s="13">
        <v>5232455</v>
      </c>
      <c r="D348" s="39">
        <v>43956</v>
      </c>
      <c r="E348" s="17">
        <v>12855202</v>
      </c>
      <c r="F348" s="18">
        <v>31847413</v>
      </c>
      <c r="G348"/>
    </row>
    <row r="349" spans="1:7" x14ac:dyDescent="0.25">
      <c r="A349" s="37">
        <v>43957</v>
      </c>
      <c r="B349" s="38">
        <v>1988518</v>
      </c>
      <c r="C349" s="13">
        <v>6400539</v>
      </c>
      <c r="D349" s="39">
        <v>43957</v>
      </c>
      <c r="E349" s="17">
        <v>12154394</v>
      </c>
      <c r="F349" s="18">
        <v>32637189</v>
      </c>
      <c r="G349"/>
    </row>
    <row r="350" spans="1:7" x14ac:dyDescent="0.25">
      <c r="A350" s="37">
        <v>43958</v>
      </c>
      <c r="B350" s="38">
        <v>2221819</v>
      </c>
      <c r="C350" s="13">
        <v>4297052</v>
      </c>
      <c r="D350" s="39">
        <v>43958</v>
      </c>
      <c r="E350" s="17">
        <v>12214464</v>
      </c>
      <c r="F350" s="18">
        <v>29978423</v>
      </c>
      <c r="G350"/>
    </row>
    <row r="351" spans="1:7" x14ac:dyDescent="0.25">
      <c r="A351" s="37">
        <v>43959</v>
      </c>
      <c r="B351" s="38">
        <v>4316993</v>
      </c>
      <c r="C351" s="13">
        <v>7862262</v>
      </c>
      <c r="D351" s="39">
        <v>43959</v>
      </c>
      <c r="E351" s="17">
        <v>14484158</v>
      </c>
      <c r="F351" s="18">
        <v>30131167</v>
      </c>
      <c r="G351"/>
    </row>
    <row r="352" spans="1:7" x14ac:dyDescent="0.25">
      <c r="A352" s="37">
        <v>43962</v>
      </c>
      <c r="B352" s="38">
        <v>4152232</v>
      </c>
      <c r="C352" s="13">
        <v>6101623</v>
      </c>
      <c r="D352" s="39">
        <v>43962</v>
      </c>
      <c r="E352" s="17">
        <v>15501661</v>
      </c>
      <c r="F352" s="18">
        <v>29893931</v>
      </c>
      <c r="G352"/>
    </row>
    <row r="353" spans="1:7" x14ac:dyDescent="0.25">
      <c r="A353" s="37">
        <v>43963</v>
      </c>
      <c r="B353" s="38">
        <v>3508987</v>
      </c>
      <c r="C353" s="13">
        <v>3581937</v>
      </c>
      <c r="D353" s="39">
        <v>43963</v>
      </c>
      <c r="E353" s="17">
        <v>16188549</v>
      </c>
      <c r="F353" s="18">
        <v>28243413</v>
      </c>
      <c r="G353"/>
    </row>
    <row r="354" spans="1:7" x14ac:dyDescent="0.25">
      <c r="A354" s="37">
        <v>43964</v>
      </c>
      <c r="B354" s="38">
        <v>2079444</v>
      </c>
      <c r="C354" s="13">
        <v>5107190</v>
      </c>
      <c r="D354" s="39">
        <v>43964</v>
      </c>
      <c r="E354" s="17">
        <v>16279475</v>
      </c>
      <c r="F354" s="18">
        <v>26950064</v>
      </c>
      <c r="G354"/>
    </row>
    <row r="355" spans="1:7" x14ac:dyDescent="0.25">
      <c r="A355" s="37">
        <v>43965</v>
      </c>
      <c r="B355" s="38">
        <v>2135929</v>
      </c>
      <c r="C355" s="13">
        <v>3968437</v>
      </c>
      <c r="D355" s="39">
        <v>43965</v>
      </c>
      <c r="E355" s="17">
        <v>16193585</v>
      </c>
      <c r="F355" s="18">
        <v>26621449</v>
      </c>
      <c r="G355"/>
    </row>
    <row r="356" spans="1:7" x14ac:dyDescent="0.25">
      <c r="A356" s="37">
        <v>43966</v>
      </c>
      <c r="B356" s="38">
        <v>3154624</v>
      </c>
      <c r="C356" s="13">
        <v>7510672</v>
      </c>
      <c r="D356" s="39">
        <v>43966</v>
      </c>
      <c r="E356" s="17">
        <v>15031216</v>
      </c>
      <c r="F356" s="18">
        <v>26269859</v>
      </c>
      <c r="G356"/>
    </row>
    <row r="357" spans="1:7" x14ac:dyDescent="0.25">
      <c r="A357" s="37">
        <v>43969</v>
      </c>
      <c r="B357" s="38">
        <v>2742318</v>
      </c>
      <c r="C357" s="13">
        <v>6441246</v>
      </c>
      <c r="D357" s="39">
        <v>43969</v>
      </c>
      <c r="E357" s="17">
        <v>13621302</v>
      </c>
      <c r="F357" s="18">
        <v>26609482</v>
      </c>
      <c r="G357"/>
    </row>
    <row r="358" spans="1:7" x14ac:dyDescent="0.25">
      <c r="A358" s="37">
        <v>43970</v>
      </c>
      <c r="B358" s="38">
        <v>2379772</v>
      </c>
      <c r="C358" s="13">
        <v>5039097</v>
      </c>
      <c r="D358" s="39">
        <v>43970</v>
      </c>
      <c r="E358" s="17">
        <v>12492087</v>
      </c>
      <c r="F358" s="18">
        <v>28066642</v>
      </c>
      <c r="G358"/>
    </row>
    <row r="359" spans="1:7" x14ac:dyDescent="0.25">
      <c r="A359" s="37">
        <v>43971</v>
      </c>
      <c r="B359" s="38">
        <v>2016484</v>
      </c>
      <c r="C359" s="13">
        <v>4684804</v>
      </c>
      <c r="D359" s="39">
        <v>43971</v>
      </c>
      <c r="E359" s="17">
        <v>12429127</v>
      </c>
      <c r="F359" s="18">
        <v>27644256</v>
      </c>
      <c r="G359"/>
    </row>
    <row r="360" spans="1:7" x14ac:dyDescent="0.25">
      <c r="A360" s="37">
        <v>43972</v>
      </c>
      <c r="B360" s="38">
        <v>2709711</v>
      </c>
      <c r="C360" s="13">
        <v>3811075</v>
      </c>
      <c r="D360" s="39">
        <v>43972</v>
      </c>
      <c r="E360" s="17">
        <v>13002909</v>
      </c>
      <c r="F360" s="18">
        <v>27486894</v>
      </c>
      <c r="G360"/>
    </row>
    <row r="361" spans="1:7" x14ac:dyDescent="0.25">
      <c r="A361" s="37">
        <v>43973</v>
      </c>
      <c r="B361" s="38">
        <v>2678067</v>
      </c>
      <c r="C361" s="13">
        <v>4390016</v>
      </c>
      <c r="D361" s="39">
        <v>43973</v>
      </c>
      <c r="E361" s="17">
        <v>12526352</v>
      </c>
      <c r="F361" s="18">
        <v>24366238</v>
      </c>
      <c r="G361"/>
    </row>
    <row r="362" spans="1:7" x14ac:dyDescent="0.25">
      <c r="A362" s="37">
        <v>43976</v>
      </c>
      <c r="B362" s="38">
        <v>2711819</v>
      </c>
      <c r="C362" s="13">
        <v>4658105</v>
      </c>
      <c r="D362" s="39">
        <v>43976</v>
      </c>
      <c r="E362" s="17">
        <v>12495853</v>
      </c>
      <c r="F362" s="18">
        <v>22583097</v>
      </c>
      <c r="G362"/>
    </row>
    <row r="363" spans="1:7" x14ac:dyDescent="0.25">
      <c r="A363" s="37">
        <v>43977</v>
      </c>
      <c r="B363" s="38">
        <v>2226214</v>
      </c>
      <c r="C363" s="13">
        <v>4932740</v>
      </c>
      <c r="D363" s="39">
        <v>43977</v>
      </c>
      <c r="E363" s="17">
        <v>12342295</v>
      </c>
      <c r="F363" s="18">
        <v>22476740</v>
      </c>
      <c r="G363"/>
    </row>
    <row r="364" spans="1:7" x14ac:dyDescent="0.25">
      <c r="A364" s="37">
        <v>43978</v>
      </c>
      <c r="B364" s="38">
        <v>2658518</v>
      </c>
      <c r="C364" s="13">
        <v>6282125</v>
      </c>
      <c r="D364" s="39">
        <v>43978</v>
      </c>
      <c r="E364" s="17">
        <v>12984329</v>
      </c>
      <c r="F364" s="18">
        <v>24074061</v>
      </c>
      <c r="G364"/>
    </row>
    <row r="365" spans="1:7" x14ac:dyDescent="0.25">
      <c r="A365" s="37">
        <v>43979</v>
      </c>
      <c r="B365" s="38">
        <v>2023354</v>
      </c>
      <c r="C365" s="13">
        <v>6813366</v>
      </c>
      <c r="D365" s="39">
        <v>43979</v>
      </c>
      <c r="E365" s="17">
        <v>12297972</v>
      </c>
      <c r="F365" s="18">
        <v>27076352</v>
      </c>
      <c r="G365"/>
    </row>
    <row r="366" spans="1:7" x14ac:dyDescent="0.25">
      <c r="A366" s="37">
        <v>43980</v>
      </c>
      <c r="B366" s="38">
        <v>2623706</v>
      </c>
      <c r="C366" s="13">
        <v>8070280</v>
      </c>
      <c r="D366" s="39">
        <v>43980</v>
      </c>
      <c r="E366" s="17">
        <v>12243611</v>
      </c>
      <c r="F366" s="18">
        <v>30756616</v>
      </c>
      <c r="G366"/>
    </row>
    <row r="367" spans="1:7" x14ac:dyDescent="0.25">
      <c r="A367" s="37">
        <v>43983</v>
      </c>
      <c r="B367" s="38">
        <v>2802153</v>
      </c>
      <c r="C367" s="13">
        <v>5481795</v>
      </c>
      <c r="D367" s="39">
        <v>43983</v>
      </c>
      <c r="E367" s="17">
        <v>12333945</v>
      </c>
      <c r="F367" s="18">
        <v>31580306</v>
      </c>
      <c r="G367"/>
    </row>
    <row r="368" spans="1:7" x14ac:dyDescent="0.25">
      <c r="A368" s="37">
        <v>43984</v>
      </c>
      <c r="B368" s="38">
        <v>2465348</v>
      </c>
      <c r="C368" s="13">
        <v>4033762</v>
      </c>
      <c r="D368" s="39">
        <v>43984</v>
      </c>
      <c r="E368" s="17">
        <v>12573079</v>
      </c>
      <c r="F368" s="18">
        <v>30681328</v>
      </c>
      <c r="G368"/>
    </row>
    <row r="369" spans="1:7" x14ac:dyDescent="0.25">
      <c r="A369" s="37">
        <v>43985</v>
      </c>
      <c r="B369" s="38">
        <v>2204652</v>
      </c>
      <c r="C369" s="13">
        <v>5305933</v>
      </c>
      <c r="D369" s="39">
        <v>43985</v>
      </c>
      <c r="E369" s="17">
        <v>12119213</v>
      </c>
      <c r="F369" s="18">
        <v>29705136</v>
      </c>
      <c r="G369"/>
    </row>
    <row r="370" spans="1:7" x14ac:dyDescent="0.25">
      <c r="A370" s="37">
        <v>43986</v>
      </c>
      <c r="B370" s="38">
        <v>2231291</v>
      </c>
      <c r="C370" s="13">
        <v>4400640</v>
      </c>
      <c r="D370" s="39">
        <v>43986</v>
      </c>
      <c r="E370" s="17">
        <v>12327150</v>
      </c>
      <c r="F370" s="18">
        <v>27292410</v>
      </c>
      <c r="G370"/>
    </row>
    <row r="371" spans="1:7" x14ac:dyDescent="0.25">
      <c r="A371" s="37">
        <v>43987</v>
      </c>
      <c r="B371" s="38">
        <v>2953590</v>
      </c>
      <c r="C371" s="13">
        <v>5663002</v>
      </c>
      <c r="D371" s="39">
        <v>43987</v>
      </c>
      <c r="E371" s="17">
        <v>12657034</v>
      </c>
      <c r="F371" s="18">
        <v>24885132</v>
      </c>
      <c r="G371"/>
    </row>
    <row r="372" spans="1:7" x14ac:dyDescent="0.25">
      <c r="A372" s="37">
        <v>43990</v>
      </c>
      <c r="B372" s="38">
        <v>3620570</v>
      </c>
      <c r="C372" s="13">
        <v>4597136</v>
      </c>
      <c r="D372" s="39">
        <v>43990</v>
      </c>
      <c r="E372" s="17">
        <v>13475451</v>
      </c>
      <c r="F372" s="18">
        <v>24000473</v>
      </c>
      <c r="G372"/>
    </row>
    <row r="373" spans="1:7" x14ac:dyDescent="0.25">
      <c r="A373" s="37">
        <v>43991</v>
      </c>
      <c r="B373" s="38">
        <v>2785394</v>
      </c>
      <c r="C373" s="13">
        <v>3870204</v>
      </c>
      <c r="D373" s="39">
        <v>43991</v>
      </c>
      <c r="E373" s="17">
        <v>13795497</v>
      </c>
      <c r="F373" s="18">
        <v>23836915</v>
      </c>
      <c r="G373"/>
    </row>
    <row r="374" spans="1:7" x14ac:dyDescent="0.25">
      <c r="A374" s="37">
        <v>43992</v>
      </c>
      <c r="B374" s="38">
        <v>3410604</v>
      </c>
      <c r="C374" s="13">
        <v>4667864</v>
      </c>
      <c r="D374" s="39">
        <v>43992</v>
      </c>
      <c r="E374" s="17">
        <v>15001449</v>
      </c>
      <c r="F374" s="18">
        <v>23198846</v>
      </c>
      <c r="G374"/>
    </row>
    <row r="375" spans="1:7" x14ac:dyDescent="0.25">
      <c r="A375" s="37">
        <v>43994</v>
      </c>
      <c r="B375" s="38">
        <v>3317136</v>
      </c>
      <c r="C375" s="13">
        <v>7206826</v>
      </c>
      <c r="D375" s="39">
        <v>43994</v>
      </c>
      <c r="E375" s="17">
        <v>16087294</v>
      </c>
      <c r="F375" s="18">
        <v>26005032</v>
      </c>
      <c r="G375"/>
    </row>
    <row r="376" spans="1:7" x14ac:dyDescent="0.25">
      <c r="A376" s="37">
        <v>43997</v>
      </c>
      <c r="B376" s="38">
        <v>3577132</v>
      </c>
      <c r="C376" s="13">
        <v>5496798</v>
      </c>
      <c r="D376" s="39">
        <v>43997</v>
      </c>
      <c r="E376" s="17">
        <v>16710836</v>
      </c>
      <c r="F376" s="18">
        <v>25838828</v>
      </c>
      <c r="G376"/>
    </row>
    <row r="377" spans="1:7" x14ac:dyDescent="0.25">
      <c r="A377" s="37">
        <v>43998</v>
      </c>
      <c r="B377" s="38">
        <v>2839156</v>
      </c>
      <c r="C377" s="13">
        <v>3934510</v>
      </c>
      <c r="D377" s="39">
        <v>43998</v>
      </c>
      <c r="E377" s="17">
        <v>15929422</v>
      </c>
      <c r="F377" s="18">
        <v>25176202</v>
      </c>
      <c r="G377"/>
    </row>
    <row r="378" spans="1:7" x14ac:dyDescent="0.25">
      <c r="A378" s="37">
        <v>43999</v>
      </c>
      <c r="B378" s="38">
        <v>2547120</v>
      </c>
      <c r="C378" s="13">
        <v>4399173</v>
      </c>
      <c r="D378" s="39">
        <v>43999</v>
      </c>
      <c r="E378" s="17">
        <v>15691148</v>
      </c>
      <c r="F378" s="18">
        <v>25705171</v>
      </c>
      <c r="G378"/>
    </row>
    <row r="379" spans="1:7" x14ac:dyDescent="0.25">
      <c r="A379" s="37">
        <v>44000</v>
      </c>
      <c r="B379" s="38">
        <v>2559254</v>
      </c>
      <c r="C379" s="13">
        <v>4188642</v>
      </c>
      <c r="D379" s="39">
        <v>44000</v>
      </c>
      <c r="E379" s="17">
        <v>14839798</v>
      </c>
      <c r="F379" s="18">
        <v>25225949</v>
      </c>
      <c r="G379"/>
    </row>
    <row r="380" spans="1:7" x14ac:dyDescent="0.25">
      <c r="A380" s="37">
        <v>44001</v>
      </c>
      <c r="B380" s="38">
        <v>3161986</v>
      </c>
      <c r="C380" s="13">
        <v>5617785</v>
      </c>
      <c r="D380" s="39">
        <v>44001</v>
      </c>
      <c r="E380" s="17">
        <v>14684648</v>
      </c>
      <c r="F380" s="18">
        <v>23636908</v>
      </c>
      <c r="G380"/>
    </row>
  </sheetData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381"/>
  <sheetViews>
    <sheetView showGridLines="0" workbookViewId="0">
      <pane ySplit="8" topLeftCell="A348" activePane="bottomLeft" state="frozen"/>
      <selection pane="bottomLeft" activeCell="O3" sqref="O3"/>
    </sheetView>
  </sheetViews>
  <sheetFormatPr defaultColWidth="8.90625" defaultRowHeight="12.5" x14ac:dyDescent="0.25"/>
  <cols>
    <col min="1" max="5" width="15.6328125" style="46" customWidth="1"/>
    <col min="6" max="6" width="14.54296875" style="46" customWidth="1"/>
    <col min="7" max="7" width="12.81640625" style="46" customWidth="1"/>
    <col min="8" max="8" width="12.453125" style="46" customWidth="1"/>
    <col min="9" max="17" width="15.6328125" style="46" customWidth="1"/>
    <col min="18" max="18" width="8.453125" style="46" customWidth="1"/>
    <col min="19" max="20" width="10.453125" style="46" bestFit="1" customWidth="1"/>
    <col min="21" max="21" width="13.54296875" style="46" bestFit="1" customWidth="1"/>
    <col min="22" max="22" width="12.54296875" style="46" bestFit="1" customWidth="1"/>
    <col min="23" max="23" width="13.6328125" style="46" bestFit="1" customWidth="1"/>
    <col min="24" max="25" width="11.453125" style="46" bestFit="1" customWidth="1"/>
    <col min="26" max="16384" width="8.90625" style="46"/>
  </cols>
  <sheetData>
    <row r="1" spans="1:25" ht="13" x14ac:dyDescent="0.3">
      <c r="A1" s="44" t="s">
        <v>0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25" x14ac:dyDescent="0.25">
      <c r="A2" s="69" t="s">
        <v>28</v>
      </c>
      <c r="B2" s="47"/>
      <c r="C2" s="47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25" x14ac:dyDescent="0.25">
      <c r="A3" s="47" t="s">
        <v>1</v>
      </c>
      <c r="B3" s="47"/>
      <c r="C3" s="47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2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25" x14ac:dyDescent="0.25">
      <c r="A5" s="48">
        <v>1000</v>
      </c>
      <c r="B5" s="48"/>
      <c r="C5" s="48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25" ht="13" x14ac:dyDescent="0.3">
      <c r="A6" s="88" t="s">
        <v>2</v>
      </c>
      <c r="B6" s="88"/>
      <c r="C6" s="88"/>
      <c r="D6" s="88"/>
      <c r="E6" s="88"/>
      <c r="F6" s="88"/>
      <c r="G6" s="88"/>
      <c r="H6" s="88"/>
      <c r="I6" s="49" t="s">
        <v>3</v>
      </c>
      <c r="J6" s="49"/>
      <c r="K6" s="49"/>
      <c r="L6" s="50"/>
      <c r="M6" s="50"/>
      <c r="N6" s="50"/>
      <c r="O6" s="50"/>
      <c r="P6" s="50"/>
      <c r="Q6" s="50"/>
      <c r="R6" s="89" t="s">
        <v>4</v>
      </c>
      <c r="S6" s="89"/>
      <c r="T6" s="89"/>
      <c r="U6" s="89"/>
      <c r="V6" s="89"/>
      <c r="W6" s="89"/>
      <c r="X6" s="89"/>
      <c r="Y6" s="89"/>
    </row>
    <row r="7" spans="1:25" x14ac:dyDescent="0.25">
      <c r="A7" s="51" t="s">
        <v>5</v>
      </c>
      <c r="B7" s="90" t="s">
        <v>6</v>
      </c>
      <c r="C7" s="90"/>
      <c r="D7" s="90"/>
      <c r="E7" s="91" t="s">
        <v>7</v>
      </c>
      <c r="F7" s="90"/>
      <c r="G7" s="90"/>
      <c r="H7" s="92"/>
      <c r="I7" s="52" t="s">
        <v>5</v>
      </c>
      <c r="J7" s="93" t="s">
        <v>6</v>
      </c>
      <c r="K7" s="93"/>
      <c r="L7" s="93"/>
      <c r="M7" s="94" t="s">
        <v>7</v>
      </c>
      <c r="N7" s="93"/>
      <c r="O7" s="93"/>
      <c r="P7" s="95"/>
      <c r="Q7" s="53" t="s">
        <v>19</v>
      </c>
      <c r="R7" s="53" t="s">
        <v>8</v>
      </c>
      <c r="S7" s="96" t="s">
        <v>6</v>
      </c>
      <c r="T7" s="96"/>
      <c r="U7" s="96"/>
      <c r="V7" s="97" t="s">
        <v>7</v>
      </c>
      <c r="W7" s="96"/>
      <c r="X7" s="96"/>
      <c r="Y7" s="98"/>
    </row>
    <row r="8" spans="1:25" ht="23" x14ac:dyDescent="0.25">
      <c r="A8" s="51"/>
      <c r="B8" s="70" t="s">
        <v>21</v>
      </c>
      <c r="C8" s="70" t="s">
        <v>22</v>
      </c>
      <c r="D8" s="70" t="s">
        <v>23</v>
      </c>
      <c r="E8" s="71" t="s">
        <v>24</v>
      </c>
      <c r="F8" s="70" t="s">
        <v>25</v>
      </c>
      <c r="G8" s="70" t="s">
        <v>26</v>
      </c>
      <c r="H8" s="70" t="s">
        <v>27</v>
      </c>
      <c r="I8" s="72"/>
      <c r="J8" s="73" t="s">
        <v>21</v>
      </c>
      <c r="K8" s="73" t="s">
        <v>22</v>
      </c>
      <c r="L8" s="73" t="s">
        <v>23</v>
      </c>
      <c r="M8" s="74" t="s">
        <v>24</v>
      </c>
      <c r="N8" s="73" t="s">
        <v>25</v>
      </c>
      <c r="O8" s="73" t="s">
        <v>26</v>
      </c>
      <c r="P8" s="73" t="s">
        <v>27</v>
      </c>
      <c r="Q8" s="53"/>
      <c r="R8" s="53"/>
      <c r="S8" s="75" t="s">
        <v>21</v>
      </c>
      <c r="T8" s="75" t="s">
        <v>22</v>
      </c>
      <c r="U8" s="75" t="s">
        <v>23</v>
      </c>
      <c r="V8" s="76" t="s">
        <v>24</v>
      </c>
      <c r="W8" s="75" t="s">
        <v>25</v>
      </c>
      <c r="X8" s="75" t="s">
        <v>26</v>
      </c>
      <c r="Y8" s="77" t="s">
        <v>27</v>
      </c>
    </row>
    <row r="9" spans="1:25" x14ac:dyDescent="0.25">
      <c r="A9" s="54">
        <v>43460</v>
      </c>
      <c r="B9" s="55">
        <v>429552</v>
      </c>
      <c r="C9" s="55">
        <v>498277</v>
      </c>
      <c r="D9" s="55">
        <v>427935</v>
      </c>
      <c r="E9" s="56">
        <v>1328047</v>
      </c>
      <c r="F9" s="55">
        <v>70043</v>
      </c>
      <c r="G9" s="55">
        <v>2251579</v>
      </c>
      <c r="H9" s="57">
        <v>475657</v>
      </c>
      <c r="I9" s="58">
        <v>43460</v>
      </c>
      <c r="J9" s="58"/>
      <c r="K9" s="58"/>
      <c r="L9" s="59"/>
      <c r="M9" s="60"/>
      <c r="N9" s="59"/>
      <c r="O9" s="59"/>
      <c r="P9" s="61"/>
      <c r="Q9" s="62">
        <v>43469</v>
      </c>
      <c r="R9" s="63">
        <v>201901</v>
      </c>
      <c r="S9" s="42">
        <v>2478261</v>
      </c>
      <c r="T9" s="42">
        <v>1714893</v>
      </c>
      <c r="U9" s="42">
        <v>2081084</v>
      </c>
      <c r="V9" s="42">
        <v>2607578</v>
      </c>
      <c r="W9" s="42">
        <v>664258</v>
      </c>
      <c r="X9" s="42">
        <v>6419106</v>
      </c>
      <c r="Y9" s="16">
        <v>2124257</v>
      </c>
    </row>
    <row r="10" spans="1:25" x14ac:dyDescent="0.25">
      <c r="A10" s="54">
        <v>43461</v>
      </c>
      <c r="B10" s="55">
        <v>540158</v>
      </c>
      <c r="C10" s="55">
        <v>523742</v>
      </c>
      <c r="D10" s="55">
        <v>417142</v>
      </c>
      <c r="E10" s="56">
        <v>1038394</v>
      </c>
      <c r="F10" s="55">
        <v>177243</v>
      </c>
      <c r="G10" s="55">
        <v>2942959</v>
      </c>
      <c r="H10" s="57">
        <v>306554</v>
      </c>
      <c r="I10" s="58">
        <v>43461</v>
      </c>
      <c r="J10" s="58"/>
      <c r="K10" s="58"/>
      <c r="L10" s="59"/>
      <c r="M10" s="60"/>
      <c r="N10" s="59"/>
      <c r="O10" s="59"/>
      <c r="P10" s="61"/>
      <c r="Q10" s="62">
        <v>43476</v>
      </c>
      <c r="R10" s="63">
        <v>201902</v>
      </c>
      <c r="S10" s="42">
        <v>3570171</v>
      </c>
      <c r="T10" s="42">
        <v>2099869</v>
      </c>
      <c r="U10" s="42">
        <v>2493264</v>
      </c>
      <c r="V10" s="42">
        <v>2566731</v>
      </c>
      <c r="W10" s="42">
        <v>1312919</v>
      </c>
      <c r="X10" s="42">
        <v>4475784</v>
      </c>
      <c r="Y10" s="16">
        <v>1369001</v>
      </c>
    </row>
    <row r="11" spans="1:25" x14ac:dyDescent="0.25">
      <c r="A11" s="54">
        <v>43462</v>
      </c>
      <c r="B11" s="55">
        <v>439204</v>
      </c>
      <c r="C11" s="55">
        <v>582658</v>
      </c>
      <c r="D11" s="55">
        <v>661352</v>
      </c>
      <c r="E11" s="56">
        <v>1164651</v>
      </c>
      <c r="F11" s="55">
        <v>221341</v>
      </c>
      <c r="G11" s="55">
        <v>3551092</v>
      </c>
      <c r="H11" s="57">
        <v>994660</v>
      </c>
      <c r="I11" s="58">
        <v>43462</v>
      </c>
      <c r="J11" s="58"/>
      <c r="K11" s="58"/>
      <c r="L11" s="59"/>
      <c r="M11" s="60"/>
      <c r="N11" s="59"/>
      <c r="O11" s="59"/>
      <c r="P11" s="61"/>
      <c r="Q11" s="62">
        <v>43483</v>
      </c>
      <c r="R11" s="63">
        <v>201903</v>
      </c>
      <c r="S11" s="42">
        <v>3292154</v>
      </c>
      <c r="T11" s="42">
        <v>2223733</v>
      </c>
      <c r="U11" s="42">
        <v>2296426</v>
      </c>
      <c r="V11" s="42">
        <v>2803321</v>
      </c>
      <c r="W11" s="42">
        <v>1174678</v>
      </c>
      <c r="X11" s="42">
        <v>4740225</v>
      </c>
      <c r="Y11" s="16">
        <v>2747306</v>
      </c>
    </row>
    <row r="12" spans="1:25" x14ac:dyDescent="0.25">
      <c r="A12" s="54">
        <v>43465</v>
      </c>
      <c r="B12" s="55">
        <v>132821</v>
      </c>
      <c r="C12" s="55">
        <v>30619</v>
      </c>
      <c r="D12" s="55">
        <v>146082</v>
      </c>
      <c r="E12" s="56">
        <v>5468</v>
      </c>
      <c r="F12" s="55">
        <v>0</v>
      </c>
      <c r="G12" s="55">
        <v>67855</v>
      </c>
      <c r="H12" s="57">
        <v>1241</v>
      </c>
      <c r="I12" s="58">
        <v>43465</v>
      </c>
      <c r="J12" s="58"/>
      <c r="K12" s="58"/>
      <c r="L12" s="59"/>
      <c r="M12" s="60"/>
      <c r="N12" s="59"/>
      <c r="O12" s="59"/>
      <c r="P12" s="61"/>
      <c r="Q12" s="62">
        <v>43490</v>
      </c>
      <c r="R12" s="63">
        <v>201904</v>
      </c>
      <c r="S12" s="42">
        <v>3272723</v>
      </c>
      <c r="T12" s="42">
        <v>2181043</v>
      </c>
      <c r="U12" s="42">
        <v>2065621</v>
      </c>
      <c r="V12" s="42">
        <v>2937278</v>
      </c>
      <c r="W12" s="42">
        <v>621116</v>
      </c>
      <c r="X12" s="42">
        <v>5234873</v>
      </c>
      <c r="Y12" s="16">
        <v>1617473</v>
      </c>
    </row>
    <row r="13" spans="1:25" x14ac:dyDescent="0.25">
      <c r="A13" s="54">
        <v>43467</v>
      </c>
      <c r="B13" s="55">
        <v>648073</v>
      </c>
      <c r="C13" s="55">
        <v>373952</v>
      </c>
      <c r="D13" s="55">
        <v>447378</v>
      </c>
      <c r="E13" s="56">
        <v>492213</v>
      </c>
      <c r="F13" s="55">
        <v>214558</v>
      </c>
      <c r="G13" s="55">
        <v>844086</v>
      </c>
      <c r="H13" s="57">
        <v>235212</v>
      </c>
      <c r="I13" s="58">
        <v>43467</v>
      </c>
      <c r="J13" s="64">
        <v>2189808</v>
      </c>
      <c r="K13" s="64">
        <v>2009248</v>
      </c>
      <c r="L13" s="64">
        <v>2099889</v>
      </c>
      <c r="M13" s="65">
        <v>4028773</v>
      </c>
      <c r="N13" s="64">
        <v>683185</v>
      </c>
      <c r="O13" s="64">
        <v>9657571</v>
      </c>
      <c r="P13" s="66">
        <v>2013324</v>
      </c>
      <c r="Q13" s="62">
        <v>43497</v>
      </c>
      <c r="R13" s="63">
        <v>201905</v>
      </c>
      <c r="S13" s="42">
        <v>4003992</v>
      </c>
      <c r="T13" s="42">
        <v>2496516</v>
      </c>
      <c r="U13" s="42">
        <v>2588833</v>
      </c>
      <c r="V13" s="42">
        <v>3346411</v>
      </c>
      <c r="W13" s="42">
        <v>1529367</v>
      </c>
      <c r="X13" s="42">
        <v>6327783</v>
      </c>
      <c r="Y13" s="16">
        <v>2955890</v>
      </c>
    </row>
    <row r="14" spans="1:25" x14ac:dyDescent="0.25">
      <c r="A14" s="54">
        <v>43468</v>
      </c>
      <c r="B14" s="55">
        <v>622462</v>
      </c>
      <c r="C14" s="55">
        <v>360611</v>
      </c>
      <c r="D14" s="55">
        <v>389933</v>
      </c>
      <c r="E14" s="56">
        <v>467398</v>
      </c>
      <c r="F14" s="55">
        <v>198859</v>
      </c>
      <c r="G14" s="55">
        <v>1082579</v>
      </c>
      <c r="H14" s="57">
        <v>260701</v>
      </c>
      <c r="I14" s="58">
        <v>43468</v>
      </c>
      <c r="J14" s="64">
        <v>2382718</v>
      </c>
      <c r="K14" s="64">
        <v>1871582</v>
      </c>
      <c r="L14" s="64">
        <v>2061887</v>
      </c>
      <c r="M14" s="65">
        <v>3168124</v>
      </c>
      <c r="N14" s="64">
        <v>812001</v>
      </c>
      <c r="O14" s="64">
        <v>8488571</v>
      </c>
      <c r="P14" s="66">
        <v>1798368</v>
      </c>
      <c r="Q14" s="62">
        <v>43504</v>
      </c>
      <c r="R14" s="63">
        <v>201906</v>
      </c>
      <c r="S14" s="42">
        <v>4421005</v>
      </c>
      <c r="T14" s="42">
        <v>2040911</v>
      </c>
      <c r="U14" s="42">
        <v>2389604</v>
      </c>
      <c r="V14" s="42">
        <v>2612442</v>
      </c>
      <c r="W14" s="42">
        <v>1040107</v>
      </c>
      <c r="X14" s="42">
        <v>5821793</v>
      </c>
      <c r="Y14" s="16">
        <v>1452955</v>
      </c>
    </row>
    <row r="15" spans="1:25" x14ac:dyDescent="0.25">
      <c r="A15" s="54">
        <v>43469</v>
      </c>
      <c r="B15" s="55">
        <v>635701</v>
      </c>
      <c r="C15" s="55">
        <v>367053</v>
      </c>
      <c r="D15" s="55">
        <v>436339</v>
      </c>
      <c r="E15" s="56">
        <v>477848</v>
      </c>
      <c r="F15" s="55">
        <v>29500</v>
      </c>
      <c r="G15" s="55">
        <v>873494</v>
      </c>
      <c r="H15" s="57">
        <v>632443</v>
      </c>
      <c r="I15" s="58">
        <v>43469</v>
      </c>
      <c r="J15" s="64">
        <v>2478261</v>
      </c>
      <c r="K15" s="64">
        <v>1714893</v>
      </c>
      <c r="L15" s="64">
        <v>2081084</v>
      </c>
      <c r="M15" s="65">
        <v>2607578</v>
      </c>
      <c r="N15" s="64">
        <v>664258</v>
      </c>
      <c r="O15" s="64">
        <v>6419106</v>
      </c>
      <c r="P15" s="66">
        <v>2124257</v>
      </c>
      <c r="Q15" s="62">
        <v>43511</v>
      </c>
      <c r="R15" s="63">
        <v>201907</v>
      </c>
      <c r="S15" s="42">
        <v>4376163</v>
      </c>
      <c r="T15" s="42">
        <v>2165795</v>
      </c>
      <c r="U15" s="42">
        <v>2271035</v>
      </c>
      <c r="V15" s="42">
        <v>2834277</v>
      </c>
      <c r="W15" s="42">
        <v>1221705</v>
      </c>
      <c r="X15" s="42">
        <v>5664956</v>
      </c>
      <c r="Y15" s="16">
        <v>2213261</v>
      </c>
    </row>
    <row r="16" spans="1:25" x14ac:dyDescent="0.25">
      <c r="A16" s="54">
        <v>43472</v>
      </c>
      <c r="B16" s="55">
        <v>740133</v>
      </c>
      <c r="C16" s="55">
        <v>449817</v>
      </c>
      <c r="D16" s="55">
        <v>599157</v>
      </c>
      <c r="E16" s="56">
        <v>708426</v>
      </c>
      <c r="F16" s="55">
        <v>31500</v>
      </c>
      <c r="G16" s="55">
        <v>1114048</v>
      </c>
      <c r="H16" s="57">
        <v>154950</v>
      </c>
      <c r="I16" s="58">
        <v>43472</v>
      </c>
      <c r="J16" s="64">
        <v>2779190</v>
      </c>
      <c r="K16" s="64">
        <v>1582052</v>
      </c>
      <c r="L16" s="64">
        <v>2018889</v>
      </c>
      <c r="M16" s="65">
        <v>2151353</v>
      </c>
      <c r="N16" s="64">
        <v>474417</v>
      </c>
      <c r="O16" s="64">
        <v>3982062</v>
      </c>
      <c r="P16" s="66">
        <v>1284547</v>
      </c>
      <c r="Q16" s="62">
        <v>43518</v>
      </c>
      <c r="R16" s="63">
        <v>201908</v>
      </c>
      <c r="S16" s="42">
        <v>3955221</v>
      </c>
      <c r="T16" s="42">
        <v>2278272</v>
      </c>
      <c r="U16" s="42">
        <v>1980903</v>
      </c>
      <c r="V16" s="42">
        <v>3682426</v>
      </c>
      <c r="W16" s="42">
        <v>1194082</v>
      </c>
      <c r="X16" s="42">
        <v>6418147</v>
      </c>
      <c r="Y16" s="16">
        <v>2328629</v>
      </c>
    </row>
    <row r="17" spans="1:25" x14ac:dyDescent="0.25">
      <c r="A17" s="54">
        <v>43473</v>
      </c>
      <c r="B17" s="55">
        <v>688741</v>
      </c>
      <c r="C17" s="55">
        <v>412853</v>
      </c>
      <c r="D17" s="55">
        <v>478247</v>
      </c>
      <c r="E17" s="56">
        <v>455729</v>
      </c>
      <c r="F17" s="55">
        <v>418248</v>
      </c>
      <c r="G17" s="55">
        <v>638131</v>
      </c>
      <c r="H17" s="57">
        <v>250594</v>
      </c>
      <c r="I17" s="58">
        <v>43473</v>
      </c>
      <c r="J17" s="64">
        <v>3335110</v>
      </c>
      <c r="K17" s="64">
        <v>1964286</v>
      </c>
      <c r="L17" s="64">
        <v>2351054</v>
      </c>
      <c r="M17" s="65">
        <v>2601614</v>
      </c>
      <c r="N17" s="64">
        <v>892665</v>
      </c>
      <c r="O17" s="64">
        <v>4552338</v>
      </c>
      <c r="P17" s="66">
        <v>1533900</v>
      </c>
      <c r="Q17" s="62">
        <v>43525</v>
      </c>
      <c r="R17" s="63">
        <v>201909</v>
      </c>
      <c r="S17" s="42">
        <v>3630824</v>
      </c>
      <c r="T17" s="42">
        <v>2544814</v>
      </c>
      <c r="U17" s="42">
        <v>2261462</v>
      </c>
      <c r="V17" s="42">
        <v>4565537</v>
      </c>
      <c r="W17" s="42">
        <v>1834764</v>
      </c>
      <c r="X17" s="42">
        <v>7831878</v>
      </c>
      <c r="Y17" s="16">
        <v>4139987</v>
      </c>
    </row>
    <row r="18" spans="1:25" x14ac:dyDescent="0.25">
      <c r="A18" s="54">
        <v>43474</v>
      </c>
      <c r="B18" s="55">
        <v>702080</v>
      </c>
      <c r="C18" s="55">
        <v>407926</v>
      </c>
      <c r="D18" s="55">
        <v>483150</v>
      </c>
      <c r="E18" s="56">
        <v>449196</v>
      </c>
      <c r="F18" s="55">
        <v>367800</v>
      </c>
      <c r="G18" s="55">
        <v>697464</v>
      </c>
      <c r="H18" s="57">
        <v>335552</v>
      </c>
      <c r="I18" s="58">
        <v>43474</v>
      </c>
      <c r="J18" s="64">
        <v>3389117</v>
      </c>
      <c r="K18" s="64">
        <v>1998260</v>
      </c>
      <c r="L18" s="64">
        <v>2386826</v>
      </c>
      <c r="M18" s="65">
        <v>2558597</v>
      </c>
      <c r="N18" s="64">
        <v>1045907</v>
      </c>
      <c r="O18" s="64">
        <v>4405716</v>
      </c>
      <c r="P18" s="66">
        <v>1634240</v>
      </c>
      <c r="Q18" s="62">
        <v>43532</v>
      </c>
      <c r="R18" s="63">
        <v>201910</v>
      </c>
      <c r="S18" s="42">
        <v>3641636</v>
      </c>
      <c r="T18" s="42">
        <v>2069091</v>
      </c>
      <c r="U18" s="42">
        <v>2544317</v>
      </c>
      <c r="V18" s="42">
        <v>3662429</v>
      </c>
      <c r="W18" s="42">
        <v>1311899</v>
      </c>
      <c r="X18" s="42">
        <v>7984077</v>
      </c>
      <c r="Y18" s="16">
        <v>4003359</v>
      </c>
    </row>
    <row r="19" spans="1:25" x14ac:dyDescent="0.25">
      <c r="A19" s="54">
        <v>43475</v>
      </c>
      <c r="B19" s="55">
        <v>729543</v>
      </c>
      <c r="C19" s="55">
        <v>407570</v>
      </c>
      <c r="D19" s="55">
        <v>489289</v>
      </c>
      <c r="E19" s="56">
        <v>453155</v>
      </c>
      <c r="F19" s="55">
        <v>182485</v>
      </c>
      <c r="G19" s="55">
        <v>938225</v>
      </c>
      <c r="H19" s="57">
        <v>237230</v>
      </c>
      <c r="I19" s="58">
        <v>43475</v>
      </c>
      <c r="J19" s="64">
        <v>3496198</v>
      </c>
      <c r="K19" s="64">
        <v>2045219</v>
      </c>
      <c r="L19" s="64">
        <v>2486182</v>
      </c>
      <c r="M19" s="65">
        <v>2544354</v>
      </c>
      <c r="N19" s="64">
        <v>1029533</v>
      </c>
      <c r="O19" s="64">
        <v>4261362</v>
      </c>
      <c r="P19" s="66">
        <v>1610769</v>
      </c>
      <c r="Q19" s="62">
        <v>43539</v>
      </c>
      <c r="R19" s="63">
        <v>201911</v>
      </c>
      <c r="S19" s="42">
        <v>4466846</v>
      </c>
      <c r="T19" s="42">
        <v>2087854</v>
      </c>
      <c r="U19" s="42">
        <v>2414666</v>
      </c>
      <c r="V19" s="42">
        <v>3343512</v>
      </c>
      <c r="W19" s="42">
        <v>653212</v>
      </c>
      <c r="X19" s="42">
        <v>5930473</v>
      </c>
      <c r="Y19" s="16">
        <v>1703252</v>
      </c>
    </row>
    <row r="20" spans="1:25" x14ac:dyDescent="0.25">
      <c r="A20" s="54">
        <v>43476</v>
      </c>
      <c r="B20" s="55">
        <v>709674</v>
      </c>
      <c r="C20" s="55">
        <v>421703</v>
      </c>
      <c r="D20" s="55">
        <v>443421</v>
      </c>
      <c r="E20" s="56">
        <v>500225</v>
      </c>
      <c r="F20" s="55">
        <v>312886</v>
      </c>
      <c r="G20" s="55">
        <v>1087916</v>
      </c>
      <c r="H20" s="57">
        <v>390675</v>
      </c>
      <c r="I20" s="58">
        <v>43476</v>
      </c>
      <c r="J20" s="64">
        <v>3570171</v>
      </c>
      <c r="K20" s="64">
        <v>2099869</v>
      </c>
      <c r="L20" s="64">
        <v>2493264</v>
      </c>
      <c r="M20" s="65">
        <v>2566731</v>
      </c>
      <c r="N20" s="64">
        <v>1312919</v>
      </c>
      <c r="O20" s="64">
        <v>4475784</v>
      </c>
      <c r="P20" s="66">
        <v>1369001</v>
      </c>
      <c r="Q20" s="62">
        <v>43546</v>
      </c>
      <c r="R20" s="63">
        <v>201912</v>
      </c>
      <c r="S20" s="42">
        <v>4269646</v>
      </c>
      <c r="T20" s="42">
        <v>2264412</v>
      </c>
      <c r="U20" s="42">
        <v>2000612</v>
      </c>
      <c r="V20" s="42">
        <v>3637083</v>
      </c>
      <c r="W20" s="42">
        <v>677599</v>
      </c>
      <c r="X20" s="42">
        <v>6858535</v>
      </c>
      <c r="Y20" s="16">
        <v>2584300</v>
      </c>
    </row>
    <row r="21" spans="1:25" x14ac:dyDescent="0.25">
      <c r="A21" s="54">
        <v>43479</v>
      </c>
      <c r="B21" s="55">
        <v>738225</v>
      </c>
      <c r="C21" s="55">
        <v>456533</v>
      </c>
      <c r="D21" s="55">
        <v>598412</v>
      </c>
      <c r="E21" s="56">
        <v>413495</v>
      </c>
      <c r="F21" s="55">
        <v>284887</v>
      </c>
      <c r="G21" s="55">
        <v>979201</v>
      </c>
      <c r="H21" s="57">
        <v>279037</v>
      </c>
      <c r="I21" s="58">
        <v>43479</v>
      </c>
      <c r="J21" s="64">
        <v>3568263</v>
      </c>
      <c r="K21" s="64">
        <v>2106585</v>
      </c>
      <c r="L21" s="64">
        <v>2492519</v>
      </c>
      <c r="M21" s="65">
        <v>2271800</v>
      </c>
      <c r="N21" s="64">
        <v>1566306</v>
      </c>
      <c r="O21" s="64">
        <v>4340937</v>
      </c>
      <c r="P21" s="66">
        <v>1493088</v>
      </c>
      <c r="Q21" s="62">
        <v>43553</v>
      </c>
      <c r="R21" s="63">
        <v>201913</v>
      </c>
      <c r="S21" s="42">
        <v>3767280</v>
      </c>
      <c r="T21" s="42">
        <v>2703039</v>
      </c>
      <c r="U21" s="42">
        <v>2465080</v>
      </c>
      <c r="V21" s="42">
        <v>6392210</v>
      </c>
      <c r="W21" s="42">
        <v>2297434</v>
      </c>
      <c r="X21" s="42">
        <v>11913617</v>
      </c>
      <c r="Y21" s="16">
        <v>5280902</v>
      </c>
    </row>
    <row r="22" spans="1:25" x14ac:dyDescent="0.25">
      <c r="A22" s="54">
        <v>43480</v>
      </c>
      <c r="B22" s="55">
        <v>670028</v>
      </c>
      <c r="C22" s="55">
        <v>461739</v>
      </c>
      <c r="D22" s="55">
        <v>450771</v>
      </c>
      <c r="E22" s="56">
        <v>533012</v>
      </c>
      <c r="F22" s="55">
        <v>640886</v>
      </c>
      <c r="G22" s="55">
        <v>1056992</v>
      </c>
      <c r="H22" s="57">
        <v>216670</v>
      </c>
      <c r="I22" s="58">
        <v>43480</v>
      </c>
      <c r="J22" s="64">
        <v>3549550</v>
      </c>
      <c r="K22" s="64">
        <v>2155471</v>
      </c>
      <c r="L22" s="64">
        <v>2465043</v>
      </c>
      <c r="M22" s="65">
        <v>2349083</v>
      </c>
      <c r="N22" s="64">
        <v>1788944</v>
      </c>
      <c r="O22" s="64">
        <v>4759798</v>
      </c>
      <c r="P22" s="66">
        <v>1459164</v>
      </c>
      <c r="Q22" s="62">
        <v>43560</v>
      </c>
      <c r="R22" s="63">
        <v>201914</v>
      </c>
      <c r="S22" s="42">
        <v>3970681</v>
      </c>
      <c r="T22" s="42">
        <v>2252679</v>
      </c>
      <c r="U22" s="42">
        <v>2088178</v>
      </c>
      <c r="V22" s="42">
        <v>3398705</v>
      </c>
      <c r="W22" s="42">
        <v>1081564</v>
      </c>
      <c r="X22" s="42">
        <v>5183262</v>
      </c>
      <c r="Y22" s="16">
        <v>2114260</v>
      </c>
    </row>
    <row r="23" spans="1:25" x14ac:dyDescent="0.25">
      <c r="A23" s="54">
        <v>43481</v>
      </c>
      <c r="B23" s="55">
        <v>640438</v>
      </c>
      <c r="C23" s="55">
        <v>442180</v>
      </c>
      <c r="D23" s="55">
        <v>405987</v>
      </c>
      <c r="E23" s="56">
        <v>591790</v>
      </c>
      <c r="F23" s="55">
        <v>75600</v>
      </c>
      <c r="G23" s="55">
        <v>779722</v>
      </c>
      <c r="H23" s="57">
        <v>1161401</v>
      </c>
      <c r="I23" s="58">
        <v>43481</v>
      </c>
      <c r="J23" s="64">
        <v>3487908</v>
      </c>
      <c r="K23" s="64">
        <v>2189725</v>
      </c>
      <c r="L23" s="64">
        <v>2387880</v>
      </c>
      <c r="M23" s="65">
        <v>2491677</v>
      </c>
      <c r="N23" s="64">
        <v>1496744</v>
      </c>
      <c r="O23" s="64">
        <v>4842056</v>
      </c>
      <c r="P23" s="66">
        <v>2285013</v>
      </c>
      <c r="Q23" s="62">
        <v>43567</v>
      </c>
      <c r="R23" s="63">
        <v>201915</v>
      </c>
      <c r="S23" s="42">
        <v>3808185</v>
      </c>
      <c r="T23" s="42">
        <v>2177368</v>
      </c>
      <c r="U23" s="42">
        <v>2291155</v>
      </c>
      <c r="V23" s="42">
        <v>2896137</v>
      </c>
      <c r="W23" s="42">
        <v>553568</v>
      </c>
      <c r="X23" s="42">
        <v>5215457</v>
      </c>
      <c r="Y23" s="16">
        <v>2022193</v>
      </c>
    </row>
    <row r="24" spans="1:25" x14ac:dyDescent="0.25">
      <c r="A24" s="54">
        <v>43482</v>
      </c>
      <c r="B24" s="55">
        <v>628562</v>
      </c>
      <c r="C24" s="55">
        <v>427377</v>
      </c>
      <c r="D24" s="55">
        <v>409275</v>
      </c>
      <c r="E24" s="56">
        <v>533893</v>
      </c>
      <c r="F24" s="55">
        <v>40528</v>
      </c>
      <c r="G24" s="55">
        <v>724065</v>
      </c>
      <c r="H24" s="57">
        <v>481072</v>
      </c>
      <c r="I24" s="58">
        <v>43482</v>
      </c>
      <c r="J24" s="64">
        <v>3386927</v>
      </c>
      <c r="K24" s="64">
        <v>2209532</v>
      </c>
      <c r="L24" s="64">
        <v>2307866</v>
      </c>
      <c r="M24" s="65">
        <v>2572415</v>
      </c>
      <c r="N24" s="64">
        <v>1354787</v>
      </c>
      <c r="O24" s="64">
        <v>4627896</v>
      </c>
      <c r="P24" s="66">
        <v>2528855</v>
      </c>
      <c r="Q24" s="62">
        <v>43573</v>
      </c>
      <c r="R24" s="63">
        <v>201916</v>
      </c>
      <c r="S24" s="42">
        <v>4167040</v>
      </c>
      <c r="T24" s="42">
        <v>2377002</v>
      </c>
      <c r="U24" s="42">
        <v>2201332</v>
      </c>
      <c r="V24" s="42">
        <v>3605089</v>
      </c>
      <c r="W24" s="42">
        <v>783001</v>
      </c>
      <c r="X24" s="42">
        <v>5715067</v>
      </c>
      <c r="Y24" s="16">
        <v>3719439</v>
      </c>
    </row>
    <row r="25" spans="1:25" x14ac:dyDescent="0.25">
      <c r="A25" s="54">
        <v>43483</v>
      </c>
      <c r="B25" s="55">
        <v>614901</v>
      </c>
      <c r="C25" s="55">
        <v>435904</v>
      </c>
      <c r="D25" s="55">
        <v>431981</v>
      </c>
      <c r="E25" s="56">
        <v>731131</v>
      </c>
      <c r="F25" s="55">
        <v>132777</v>
      </c>
      <c r="G25" s="55">
        <v>1200245</v>
      </c>
      <c r="H25" s="57">
        <v>609126</v>
      </c>
      <c r="I25" s="58">
        <v>43483</v>
      </c>
      <c r="J25" s="64">
        <v>3292154</v>
      </c>
      <c r="K25" s="64">
        <v>2223733</v>
      </c>
      <c r="L25" s="64">
        <v>2296426</v>
      </c>
      <c r="M25" s="65">
        <v>2803321</v>
      </c>
      <c r="N25" s="64">
        <v>1174678</v>
      </c>
      <c r="O25" s="64">
        <v>4740225</v>
      </c>
      <c r="P25" s="66">
        <v>2747306</v>
      </c>
      <c r="Q25" s="62">
        <v>43581</v>
      </c>
      <c r="R25" s="63">
        <v>201917</v>
      </c>
      <c r="S25" s="42">
        <v>3577514</v>
      </c>
      <c r="T25" s="42">
        <v>2230285</v>
      </c>
      <c r="U25" s="42">
        <v>2025579</v>
      </c>
      <c r="V25" s="42">
        <v>3824989</v>
      </c>
      <c r="W25" s="42">
        <v>1193299</v>
      </c>
      <c r="X25" s="42">
        <v>6428847</v>
      </c>
      <c r="Y25" s="16">
        <v>2555919</v>
      </c>
    </row>
    <row r="26" spans="1:25" x14ac:dyDescent="0.25">
      <c r="A26" s="54">
        <v>43486</v>
      </c>
      <c r="B26" s="55">
        <v>569507</v>
      </c>
      <c r="C26" s="55">
        <v>488536</v>
      </c>
      <c r="D26" s="55">
        <v>553925</v>
      </c>
      <c r="E26" s="56">
        <v>624620</v>
      </c>
      <c r="F26" s="55">
        <v>50998</v>
      </c>
      <c r="G26" s="55">
        <v>1503614</v>
      </c>
      <c r="H26" s="57">
        <v>317478</v>
      </c>
      <c r="I26" s="58">
        <v>43486</v>
      </c>
      <c r="J26" s="64">
        <v>3123436</v>
      </c>
      <c r="K26" s="64">
        <v>2255736</v>
      </c>
      <c r="L26" s="64">
        <v>2251939</v>
      </c>
      <c r="M26" s="65">
        <v>3014446</v>
      </c>
      <c r="N26" s="64">
        <v>940789</v>
      </c>
      <c r="O26" s="64">
        <v>5264638</v>
      </c>
      <c r="P26" s="66">
        <v>2785747</v>
      </c>
      <c r="Q26" s="62">
        <v>43588</v>
      </c>
      <c r="R26" s="63">
        <v>201918</v>
      </c>
      <c r="S26" s="42">
        <v>4098884</v>
      </c>
      <c r="T26" s="42">
        <v>2590653</v>
      </c>
      <c r="U26" s="42">
        <v>2460227</v>
      </c>
      <c r="V26" s="42">
        <v>5016473</v>
      </c>
      <c r="W26" s="42">
        <v>2001528</v>
      </c>
      <c r="X26" s="42">
        <v>8206923</v>
      </c>
      <c r="Y26" s="16">
        <v>4458545</v>
      </c>
    </row>
    <row r="27" spans="1:25" x14ac:dyDescent="0.25">
      <c r="A27" s="54">
        <v>43487</v>
      </c>
      <c r="B27" s="55">
        <v>749210</v>
      </c>
      <c r="C27" s="55">
        <v>464081</v>
      </c>
      <c r="D27" s="55">
        <v>388899</v>
      </c>
      <c r="E27" s="56">
        <v>670697</v>
      </c>
      <c r="F27" s="55">
        <v>302000</v>
      </c>
      <c r="G27" s="55">
        <v>1410571</v>
      </c>
      <c r="H27" s="57">
        <v>128221</v>
      </c>
      <c r="I27" s="58">
        <v>43487</v>
      </c>
      <c r="J27" s="64">
        <v>3202618</v>
      </c>
      <c r="K27" s="64">
        <v>2258078</v>
      </c>
      <c r="L27" s="64">
        <v>2190067</v>
      </c>
      <c r="M27" s="65">
        <v>3152131</v>
      </c>
      <c r="N27" s="64">
        <v>601903</v>
      </c>
      <c r="O27" s="64">
        <v>5618217</v>
      </c>
      <c r="P27" s="66">
        <v>2697298</v>
      </c>
      <c r="Q27" s="62">
        <v>43595</v>
      </c>
      <c r="R27" s="63">
        <v>201919</v>
      </c>
      <c r="S27" s="42">
        <v>4048895</v>
      </c>
      <c r="T27" s="42">
        <v>2135315</v>
      </c>
      <c r="U27" s="42">
        <v>2557461</v>
      </c>
      <c r="V27" s="42">
        <v>3512213</v>
      </c>
      <c r="W27" s="42">
        <v>2019730</v>
      </c>
      <c r="X27" s="42">
        <v>6075937</v>
      </c>
      <c r="Y27" s="16">
        <v>2250775</v>
      </c>
    </row>
    <row r="28" spans="1:25" x14ac:dyDescent="0.25">
      <c r="A28" s="54">
        <v>43488</v>
      </c>
      <c r="B28" s="55">
        <v>717382</v>
      </c>
      <c r="C28" s="55">
        <v>432038</v>
      </c>
      <c r="D28" s="55">
        <v>388250</v>
      </c>
      <c r="E28" s="56">
        <v>522848</v>
      </c>
      <c r="F28" s="55">
        <v>208976</v>
      </c>
      <c r="G28" s="55">
        <v>792835</v>
      </c>
      <c r="H28" s="57">
        <v>398475</v>
      </c>
      <c r="I28" s="58">
        <v>43488</v>
      </c>
      <c r="J28" s="64">
        <v>3279562</v>
      </c>
      <c r="K28" s="64">
        <v>2247936</v>
      </c>
      <c r="L28" s="64">
        <v>2172330</v>
      </c>
      <c r="M28" s="65">
        <v>3083189</v>
      </c>
      <c r="N28" s="64">
        <v>735279</v>
      </c>
      <c r="O28" s="64">
        <v>5631330</v>
      </c>
      <c r="P28" s="66">
        <v>1934372</v>
      </c>
      <c r="Q28" s="62">
        <v>43602</v>
      </c>
      <c r="R28" s="63">
        <v>201920</v>
      </c>
      <c r="S28" s="42">
        <v>3620076</v>
      </c>
      <c r="T28" s="42">
        <v>2168725</v>
      </c>
      <c r="U28" s="42">
        <v>2279771</v>
      </c>
      <c r="V28" s="42">
        <v>3726319</v>
      </c>
      <c r="W28" s="42">
        <v>763598</v>
      </c>
      <c r="X28" s="42">
        <v>6740242</v>
      </c>
      <c r="Y28" s="16">
        <v>2494714</v>
      </c>
    </row>
    <row r="29" spans="1:25" x14ac:dyDescent="0.25">
      <c r="A29" s="54">
        <v>43489</v>
      </c>
      <c r="B29" s="55">
        <v>665982</v>
      </c>
      <c r="C29" s="55">
        <v>442665</v>
      </c>
      <c r="D29" s="55">
        <v>383635</v>
      </c>
      <c r="E29" s="56">
        <v>589969</v>
      </c>
      <c r="F29" s="55">
        <v>23798</v>
      </c>
      <c r="G29" s="55">
        <v>1007102</v>
      </c>
      <c r="H29" s="57">
        <v>461244</v>
      </c>
      <c r="I29" s="58">
        <v>43489</v>
      </c>
      <c r="J29" s="64">
        <v>3316982</v>
      </c>
      <c r="K29" s="64">
        <v>2263224</v>
      </c>
      <c r="L29" s="64">
        <v>2146690</v>
      </c>
      <c r="M29" s="65">
        <v>3139265</v>
      </c>
      <c r="N29" s="64">
        <v>718549</v>
      </c>
      <c r="O29" s="64">
        <v>5914367</v>
      </c>
      <c r="P29" s="66">
        <v>1914544</v>
      </c>
      <c r="Q29" s="62">
        <v>43609</v>
      </c>
      <c r="R29" s="63">
        <v>201921</v>
      </c>
      <c r="S29" s="42">
        <v>3944290</v>
      </c>
      <c r="T29" s="42">
        <v>2259494</v>
      </c>
      <c r="U29" s="42">
        <v>2165963</v>
      </c>
      <c r="V29" s="42">
        <v>4739651</v>
      </c>
      <c r="W29" s="42">
        <v>1011483</v>
      </c>
      <c r="X29" s="42">
        <v>7082570</v>
      </c>
      <c r="Y29" s="16">
        <v>2944510</v>
      </c>
    </row>
    <row r="30" spans="1:25" x14ac:dyDescent="0.25">
      <c r="A30" s="54">
        <v>43490</v>
      </c>
      <c r="B30" s="55">
        <v>570642</v>
      </c>
      <c r="C30" s="55">
        <v>353723</v>
      </c>
      <c r="D30" s="55">
        <v>350912</v>
      </c>
      <c r="E30" s="56">
        <v>529144</v>
      </c>
      <c r="F30" s="55">
        <v>35344</v>
      </c>
      <c r="G30" s="55">
        <v>520751</v>
      </c>
      <c r="H30" s="57">
        <v>312055</v>
      </c>
      <c r="I30" s="58">
        <v>43490</v>
      </c>
      <c r="J30" s="64">
        <v>3272723</v>
      </c>
      <c r="K30" s="64">
        <v>2181043</v>
      </c>
      <c r="L30" s="64">
        <v>2065621</v>
      </c>
      <c r="M30" s="65">
        <v>2937278</v>
      </c>
      <c r="N30" s="64">
        <v>621116</v>
      </c>
      <c r="O30" s="64">
        <v>5234873</v>
      </c>
      <c r="P30" s="66">
        <v>1617473</v>
      </c>
      <c r="Q30" s="62">
        <v>43616</v>
      </c>
      <c r="R30" s="63">
        <v>201922</v>
      </c>
      <c r="S30" s="42">
        <v>3619385</v>
      </c>
      <c r="T30" s="42">
        <v>2719824</v>
      </c>
      <c r="U30" s="42">
        <v>2412691</v>
      </c>
      <c r="V30" s="42">
        <v>5333180</v>
      </c>
      <c r="W30" s="42">
        <v>1418862</v>
      </c>
      <c r="X30" s="42">
        <v>8084730</v>
      </c>
      <c r="Y30" s="16">
        <v>3974036</v>
      </c>
    </row>
    <row r="31" spans="1:25" x14ac:dyDescent="0.25">
      <c r="A31" s="54">
        <v>43493</v>
      </c>
      <c r="B31" s="55">
        <v>730150</v>
      </c>
      <c r="C31" s="55">
        <v>543382</v>
      </c>
      <c r="D31" s="55">
        <v>499661</v>
      </c>
      <c r="E31" s="56">
        <v>510664</v>
      </c>
      <c r="F31" s="55">
        <v>41232</v>
      </c>
      <c r="G31" s="55">
        <v>1735552</v>
      </c>
      <c r="H31" s="57">
        <v>289211</v>
      </c>
      <c r="I31" s="58">
        <v>43493</v>
      </c>
      <c r="J31" s="64">
        <v>3433366</v>
      </c>
      <c r="K31" s="64">
        <v>2235889</v>
      </c>
      <c r="L31" s="64">
        <v>2011357</v>
      </c>
      <c r="M31" s="65">
        <v>2823322</v>
      </c>
      <c r="N31" s="64">
        <v>611350</v>
      </c>
      <c r="O31" s="64">
        <v>5466811</v>
      </c>
      <c r="P31" s="66">
        <v>1589206</v>
      </c>
      <c r="Q31" s="62">
        <v>43623</v>
      </c>
      <c r="R31" s="63">
        <v>201923</v>
      </c>
      <c r="S31" s="42">
        <v>4641123</v>
      </c>
      <c r="T31" s="42">
        <v>2169324</v>
      </c>
      <c r="U31" s="42">
        <v>2435232</v>
      </c>
      <c r="V31" s="42">
        <v>4009399</v>
      </c>
      <c r="W31" s="42">
        <v>618408</v>
      </c>
      <c r="X31" s="42">
        <v>6388125</v>
      </c>
      <c r="Y31" s="16">
        <v>3056039</v>
      </c>
    </row>
    <row r="32" spans="1:25" x14ac:dyDescent="0.25">
      <c r="A32" s="54">
        <v>43494</v>
      </c>
      <c r="B32" s="55">
        <v>633260</v>
      </c>
      <c r="C32" s="55">
        <v>492339</v>
      </c>
      <c r="D32" s="55">
        <v>470658</v>
      </c>
      <c r="E32" s="56">
        <v>521660</v>
      </c>
      <c r="F32" s="55">
        <v>384298</v>
      </c>
      <c r="G32" s="55">
        <v>1076270</v>
      </c>
      <c r="H32" s="57">
        <v>216842</v>
      </c>
      <c r="I32" s="58">
        <v>43494</v>
      </c>
      <c r="J32" s="64">
        <v>3317416</v>
      </c>
      <c r="K32" s="64">
        <v>2264147</v>
      </c>
      <c r="L32" s="64">
        <v>2093116</v>
      </c>
      <c r="M32" s="65">
        <v>2674285</v>
      </c>
      <c r="N32" s="64">
        <v>693648</v>
      </c>
      <c r="O32" s="64">
        <v>5132510</v>
      </c>
      <c r="P32" s="66">
        <v>1677827</v>
      </c>
      <c r="Q32" s="62">
        <v>43630</v>
      </c>
      <c r="R32" s="63">
        <v>201924</v>
      </c>
      <c r="S32" s="42">
        <v>4358030</v>
      </c>
      <c r="T32" s="42">
        <v>2266590</v>
      </c>
      <c r="U32" s="42">
        <v>2458011</v>
      </c>
      <c r="V32" s="42">
        <v>3905812</v>
      </c>
      <c r="W32" s="42">
        <v>1915180</v>
      </c>
      <c r="X32" s="42">
        <v>7228044</v>
      </c>
      <c r="Y32" s="16">
        <v>1605594</v>
      </c>
    </row>
    <row r="33" spans="1:25" x14ac:dyDescent="0.25">
      <c r="A33" s="54">
        <v>43495</v>
      </c>
      <c r="B33" s="55">
        <v>724836</v>
      </c>
      <c r="C33" s="55">
        <v>477725</v>
      </c>
      <c r="D33" s="55">
        <v>523707</v>
      </c>
      <c r="E33" s="56">
        <v>727804</v>
      </c>
      <c r="F33" s="55">
        <v>517100</v>
      </c>
      <c r="G33" s="55">
        <v>1063307</v>
      </c>
      <c r="H33" s="57">
        <v>1133808</v>
      </c>
      <c r="I33" s="58">
        <v>43495</v>
      </c>
      <c r="J33" s="64">
        <v>3324870</v>
      </c>
      <c r="K33" s="64">
        <v>2309834</v>
      </c>
      <c r="L33" s="64">
        <v>2228573</v>
      </c>
      <c r="M33" s="65">
        <v>2879241</v>
      </c>
      <c r="N33" s="64">
        <v>1001772</v>
      </c>
      <c r="O33" s="64">
        <v>5402982</v>
      </c>
      <c r="P33" s="66">
        <v>2413160</v>
      </c>
      <c r="Q33" s="62">
        <v>43637</v>
      </c>
      <c r="R33" s="63">
        <v>201925</v>
      </c>
      <c r="S33" s="42">
        <v>4431098</v>
      </c>
      <c r="T33" s="42">
        <v>2467690</v>
      </c>
      <c r="U33" s="42">
        <v>2399053</v>
      </c>
      <c r="V33" s="42">
        <v>4262707</v>
      </c>
      <c r="W33" s="42">
        <v>1810924</v>
      </c>
      <c r="X33" s="42">
        <v>8426115</v>
      </c>
      <c r="Y33" s="16">
        <v>2362695</v>
      </c>
    </row>
    <row r="34" spans="1:25" x14ac:dyDescent="0.25">
      <c r="A34" s="54">
        <v>43496</v>
      </c>
      <c r="B34" s="55">
        <v>1075224</v>
      </c>
      <c r="C34" s="55">
        <v>543681</v>
      </c>
      <c r="D34" s="55">
        <v>625265</v>
      </c>
      <c r="E34" s="56">
        <v>970632</v>
      </c>
      <c r="F34" s="55">
        <v>547237</v>
      </c>
      <c r="G34" s="55">
        <v>1231901</v>
      </c>
      <c r="H34" s="57">
        <v>1139677</v>
      </c>
      <c r="I34" s="58">
        <v>43496</v>
      </c>
      <c r="J34" s="64">
        <v>3734112</v>
      </c>
      <c r="K34" s="64">
        <v>2410850</v>
      </c>
      <c r="L34" s="64">
        <v>2470203</v>
      </c>
      <c r="M34" s="65">
        <v>3259904</v>
      </c>
      <c r="N34" s="64">
        <v>1525211</v>
      </c>
      <c r="O34" s="64">
        <v>5627781</v>
      </c>
      <c r="P34" s="66">
        <v>3091593</v>
      </c>
      <c r="Q34" s="62">
        <v>43644</v>
      </c>
      <c r="R34" s="63">
        <v>201926</v>
      </c>
      <c r="S34" s="42">
        <v>3490977</v>
      </c>
      <c r="T34" s="42">
        <v>2650100</v>
      </c>
      <c r="U34" s="42">
        <v>2598071</v>
      </c>
      <c r="V34" s="42">
        <v>8406667</v>
      </c>
      <c r="W34" s="42">
        <v>1769344</v>
      </c>
      <c r="X34" s="42">
        <v>15028362</v>
      </c>
      <c r="Y34" s="16">
        <v>3097810</v>
      </c>
    </row>
    <row r="35" spans="1:25" x14ac:dyDescent="0.25">
      <c r="A35" s="54">
        <v>43497</v>
      </c>
      <c r="B35" s="55">
        <v>840522</v>
      </c>
      <c r="C35" s="55">
        <v>439389</v>
      </c>
      <c r="D35" s="55">
        <v>469542</v>
      </c>
      <c r="E35" s="56">
        <v>615651</v>
      </c>
      <c r="F35" s="55">
        <v>39500</v>
      </c>
      <c r="G35" s="55">
        <v>1220753</v>
      </c>
      <c r="H35" s="57">
        <v>176352</v>
      </c>
      <c r="I35" s="58">
        <v>43497</v>
      </c>
      <c r="J35" s="64">
        <v>4003992</v>
      </c>
      <c r="K35" s="64">
        <v>2496516</v>
      </c>
      <c r="L35" s="64">
        <v>2588833</v>
      </c>
      <c r="M35" s="65">
        <v>3346411</v>
      </c>
      <c r="N35" s="64">
        <v>1529367</v>
      </c>
      <c r="O35" s="64">
        <v>6327783</v>
      </c>
      <c r="P35" s="66">
        <v>2955890</v>
      </c>
      <c r="Q35" s="62">
        <v>43651</v>
      </c>
      <c r="R35" s="63">
        <v>201927</v>
      </c>
      <c r="S35" s="42">
        <v>4167343</v>
      </c>
      <c r="T35" s="42">
        <v>2273845</v>
      </c>
      <c r="U35" s="42">
        <v>2324894</v>
      </c>
      <c r="V35" s="42">
        <v>4720528</v>
      </c>
      <c r="W35" s="42">
        <v>484767</v>
      </c>
      <c r="X35" s="42">
        <v>6257061</v>
      </c>
      <c r="Y35" s="16">
        <v>1707820</v>
      </c>
    </row>
    <row r="36" spans="1:25" x14ac:dyDescent="0.25">
      <c r="A36" s="54">
        <v>43500</v>
      </c>
      <c r="B36" s="55">
        <v>989243</v>
      </c>
      <c r="C36" s="55">
        <v>442088</v>
      </c>
      <c r="D36" s="55">
        <v>548605</v>
      </c>
      <c r="E36" s="56">
        <v>410394</v>
      </c>
      <c r="F36" s="55">
        <v>76366</v>
      </c>
      <c r="G36" s="55">
        <v>1870391</v>
      </c>
      <c r="H36" s="57">
        <v>131820</v>
      </c>
      <c r="I36" s="58">
        <v>43500</v>
      </c>
      <c r="J36" s="64">
        <v>4263085</v>
      </c>
      <c r="K36" s="64">
        <v>2395222</v>
      </c>
      <c r="L36" s="64">
        <v>2637777</v>
      </c>
      <c r="M36" s="65">
        <v>3246141</v>
      </c>
      <c r="N36" s="64">
        <v>1564501</v>
      </c>
      <c r="O36" s="64">
        <v>6462622</v>
      </c>
      <c r="P36" s="66">
        <v>2798499</v>
      </c>
      <c r="Q36" s="62">
        <v>43658</v>
      </c>
      <c r="R36" s="63">
        <v>201928</v>
      </c>
      <c r="S36" s="42">
        <v>3864675</v>
      </c>
      <c r="T36" s="42">
        <v>2192047</v>
      </c>
      <c r="U36" s="42">
        <v>2269003</v>
      </c>
      <c r="V36" s="42">
        <v>3001168</v>
      </c>
      <c r="W36" s="42">
        <v>838878</v>
      </c>
      <c r="X36" s="42">
        <v>5587362</v>
      </c>
      <c r="Y36" s="16">
        <v>1723276</v>
      </c>
    </row>
    <row r="37" spans="1:25" x14ac:dyDescent="0.25">
      <c r="A37" s="54">
        <v>43501</v>
      </c>
      <c r="B37" s="55">
        <v>779964</v>
      </c>
      <c r="C37" s="55">
        <v>408328</v>
      </c>
      <c r="D37" s="55">
        <v>432212</v>
      </c>
      <c r="E37" s="56">
        <v>499561</v>
      </c>
      <c r="F37" s="55">
        <v>318701</v>
      </c>
      <c r="G37" s="55">
        <v>912106</v>
      </c>
      <c r="H37" s="57">
        <v>272727</v>
      </c>
      <c r="I37" s="58">
        <v>43501</v>
      </c>
      <c r="J37" s="64">
        <v>4409789</v>
      </c>
      <c r="K37" s="64">
        <v>2311211</v>
      </c>
      <c r="L37" s="64">
        <v>2599331</v>
      </c>
      <c r="M37" s="65">
        <v>3224042</v>
      </c>
      <c r="N37" s="64">
        <v>1498904</v>
      </c>
      <c r="O37" s="64">
        <v>6298458</v>
      </c>
      <c r="P37" s="66">
        <v>2854384</v>
      </c>
      <c r="Q37" s="62">
        <v>43665</v>
      </c>
      <c r="R37" s="63">
        <v>201929</v>
      </c>
      <c r="S37" s="42">
        <v>4083078</v>
      </c>
      <c r="T37" s="42">
        <v>2422490</v>
      </c>
      <c r="U37" s="42">
        <v>2159940</v>
      </c>
      <c r="V37" s="42">
        <v>3223192</v>
      </c>
      <c r="W37" s="42">
        <v>835492</v>
      </c>
      <c r="X37" s="42">
        <v>5974218</v>
      </c>
      <c r="Y37" s="16">
        <v>1457846</v>
      </c>
    </row>
    <row r="38" spans="1:25" x14ac:dyDescent="0.25">
      <c r="A38" s="54">
        <v>43502</v>
      </c>
      <c r="B38" s="55">
        <v>902734</v>
      </c>
      <c r="C38" s="55">
        <v>366271</v>
      </c>
      <c r="D38" s="55">
        <v>429885</v>
      </c>
      <c r="E38" s="56">
        <v>448602</v>
      </c>
      <c r="F38" s="55">
        <v>302292</v>
      </c>
      <c r="G38" s="55">
        <v>936274</v>
      </c>
      <c r="H38" s="57">
        <v>223553</v>
      </c>
      <c r="I38" s="58">
        <v>43502</v>
      </c>
      <c r="J38" s="64">
        <v>4587687</v>
      </c>
      <c r="K38" s="64">
        <v>2199757</v>
      </c>
      <c r="L38" s="64">
        <v>2505509</v>
      </c>
      <c r="M38" s="65">
        <v>2944840</v>
      </c>
      <c r="N38" s="64">
        <v>1284096</v>
      </c>
      <c r="O38" s="64">
        <v>6171425</v>
      </c>
      <c r="P38" s="66">
        <v>1944129</v>
      </c>
      <c r="Q38" s="62">
        <v>43672</v>
      </c>
      <c r="R38" s="63">
        <v>201930</v>
      </c>
      <c r="S38" s="42">
        <v>3841950</v>
      </c>
      <c r="T38" s="42">
        <v>2521760</v>
      </c>
      <c r="U38" s="42">
        <v>2053034</v>
      </c>
      <c r="V38" s="42">
        <v>4457097</v>
      </c>
      <c r="W38" s="42">
        <v>790242</v>
      </c>
      <c r="X38" s="42">
        <v>7017935</v>
      </c>
      <c r="Y38" s="16">
        <v>2519567</v>
      </c>
    </row>
    <row r="39" spans="1:25" x14ac:dyDescent="0.25">
      <c r="A39" s="54">
        <v>43503</v>
      </c>
      <c r="B39" s="55">
        <v>901047</v>
      </c>
      <c r="C39" s="55">
        <v>397014</v>
      </c>
      <c r="D39" s="55">
        <v>469360</v>
      </c>
      <c r="E39" s="56">
        <v>594872</v>
      </c>
      <c r="F39" s="55">
        <v>66500</v>
      </c>
      <c r="G39" s="55">
        <v>835855</v>
      </c>
      <c r="H39" s="57">
        <v>322464</v>
      </c>
      <c r="I39" s="58">
        <v>43503</v>
      </c>
      <c r="J39" s="64">
        <v>4413510</v>
      </c>
      <c r="K39" s="64">
        <v>2053090</v>
      </c>
      <c r="L39" s="64">
        <v>2349604</v>
      </c>
      <c r="M39" s="65">
        <v>2569080</v>
      </c>
      <c r="N39" s="64">
        <v>803359</v>
      </c>
      <c r="O39" s="64">
        <v>5775379</v>
      </c>
      <c r="P39" s="66">
        <v>1126916</v>
      </c>
      <c r="Q39" s="62">
        <v>43679</v>
      </c>
      <c r="R39" s="63">
        <v>201931</v>
      </c>
      <c r="S39" s="42">
        <v>4025632</v>
      </c>
      <c r="T39" s="42">
        <v>2734226</v>
      </c>
      <c r="U39" s="42">
        <v>2504749</v>
      </c>
      <c r="V39" s="42">
        <v>5912767</v>
      </c>
      <c r="W39" s="42">
        <v>1296702</v>
      </c>
      <c r="X39" s="42">
        <v>7019060</v>
      </c>
      <c r="Y39" s="16">
        <v>2156799</v>
      </c>
    </row>
    <row r="40" spans="1:25" x14ac:dyDescent="0.25">
      <c r="A40" s="54">
        <v>43504</v>
      </c>
      <c r="B40" s="55">
        <v>848017</v>
      </c>
      <c r="C40" s="55">
        <v>427210</v>
      </c>
      <c r="D40" s="55">
        <v>509542</v>
      </c>
      <c r="E40" s="56">
        <v>659013</v>
      </c>
      <c r="F40" s="55">
        <v>276248</v>
      </c>
      <c r="G40" s="55">
        <v>1267167</v>
      </c>
      <c r="H40" s="57">
        <v>502391</v>
      </c>
      <c r="I40" s="58">
        <v>43504</v>
      </c>
      <c r="J40" s="64">
        <v>4421005</v>
      </c>
      <c r="K40" s="64">
        <v>2040911</v>
      </c>
      <c r="L40" s="64">
        <v>2389604</v>
      </c>
      <c r="M40" s="65">
        <v>2612442</v>
      </c>
      <c r="N40" s="64">
        <v>1040107</v>
      </c>
      <c r="O40" s="64">
        <v>5821793</v>
      </c>
      <c r="P40" s="66">
        <v>1452955</v>
      </c>
      <c r="Q40" s="62">
        <v>43686</v>
      </c>
      <c r="R40" s="63">
        <v>201932</v>
      </c>
      <c r="S40" s="42">
        <v>4329392</v>
      </c>
      <c r="T40" s="42">
        <v>2255266</v>
      </c>
      <c r="U40" s="42">
        <v>2567651</v>
      </c>
      <c r="V40" s="42">
        <v>3172461</v>
      </c>
      <c r="W40" s="42">
        <v>668985</v>
      </c>
      <c r="X40" s="42">
        <v>6295278</v>
      </c>
      <c r="Y40" s="16">
        <v>2392689</v>
      </c>
    </row>
    <row r="41" spans="1:25" x14ac:dyDescent="0.25">
      <c r="A41" s="54">
        <v>43507</v>
      </c>
      <c r="B41" s="55">
        <v>1228760</v>
      </c>
      <c r="C41" s="55">
        <v>447527</v>
      </c>
      <c r="D41" s="55">
        <v>677597</v>
      </c>
      <c r="E41" s="56">
        <v>474369</v>
      </c>
      <c r="F41" s="55">
        <v>422498</v>
      </c>
      <c r="G41" s="55">
        <v>1496686</v>
      </c>
      <c r="H41" s="57">
        <v>328008</v>
      </c>
      <c r="I41" s="58">
        <v>43507</v>
      </c>
      <c r="J41" s="64">
        <v>4660522</v>
      </c>
      <c r="K41" s="64">
        <v>2046350</v>
      </c>
      <c r="L41" s="64">
        <v>2518596</v>
      </c>
      <c r="M41" s="65">
        <v>2676417</v>
      </c>
      <c r="N41" s="64">
        <v>1386239</v>
      </c>
      <c r="O41" s="64">
        <v>5448088</v>
      </c>
      <c r="P41" s="66">
        <v>1649143</v>
      </c>
      <c r="Q41" s="62">
        <v>43693</v>
      </c>
      <c r="R41" s="63">
        <v>201933</v>
      </c>
      <c r="S41" s="42">
        <v>3987843</v>
      </c>
      <c r="T41" s="42">
        <v>2325588</v>
      </c>
      <c r="U41" s="42">
        <v>2322384</v>
      </c>
      <c r="V41" s="42">
        <v>4092253</v>
      </c>
      <c r="W41" s="42">
        <v>1050071</v>
      </c>
      <c r="X41" s="42">
        <v>6934169</v>
      </c>
      <c r="Y41" s="16">
        <v>2185748</v>
      </c>
    </row>
    <row r="42" spans="1:25" x14ac:dyDescent="0.25">
      <c r="A42" s="54">
        <v>43508</v>
      </c>
      <c r="B42" s="55">
        <v>847059</v>
      </c>
      <c r="C42" s="55">
        <v>472515</v>
      </c>
      <c r="D42" s="55">
        <v>448372</v>
      </c>
      <c r="E42" s="56">
        <v>415519</v>
      </c>
      <c r="F42" s="55">
        <v>549400</v>
      </c>
      <c r="G42" s="55">
        <v>756440</v>
      </c>
      <c r="H42" s="57">
        <v>434054</v>
      </c>
      <c r="I42" s="58">
        <v>43508</v>
      </c>
      <c r="J42" s="64">
        <v>4727617</v>
      </c>
      <c r="K42" s="64">
        <v>2110537</v>
      </c>
      <c r="L42" s="64">
        <v>2534756</v>
      </c>
      <c r="M42" s="65">
        <v>2592375</v>
      </c>
      <c r="N42" s="64">
        <v>1616938</v>
      </c>
      <c r="O42" s="64">
        <v>5292422</v>
      </c>
      <c r="P42" s="66">
        <v>1810470</v>
      </c>
      <c r="Q42" s="62">
        <v>43700</v>
      </c>
      <c r="R42" s="63">
        <v>201934</v>
      </c>
      <c r="S42" s="42">
        <v>3879738</v>
      </c>
      <c r="T42" s="42">
        <v>2540473</v>
      </c>
      <c r="U42" s="42">
        <v>2069415</v>
      </c>
      <c r="V42" s="42">
        <v>4147923</v>
      </c>
      <c r="W42" s="42">
        <v>748031</v>
      </c>
      <c r="X42" s="42">
        <v>7540270</v>
      </c>
      <c r="Y42" s="16">
        <v>2372463</v>
      </c>
    </row>
    <row r="43" spans="1:25" x14ac:dyDescent="0.25">
      <c r="A43" s="54">
        <v>43509</v>
      </c>
      <c r="B43" s="55">
        <v>816014</v>
      </c>
      <c r="C43" s="55">
        <v>413625</v>
      </c>
      <c r="D43" s="55">
        <v>365257</v>
      </c>
      <c r="E43" s="56">
        <v>681528</v>
      </c>
      <c r="F43" s="55">
        <v>30113</v>
      </c>
      <c r="G43" s="55">
        <v>793753</v>
      </c>
      <c r="H43" s="57">
        <v>593364</v>
      </c>
      <c r="I43" s="58">
        <v>43509</v>
      </c>
      <c r="J43" s="64">
        <v>4640897</v>
      </c>
      <c r="K43" s="64">
        <v>2157891</v>
      </c>
      <c r="L43" s="64">
        <v>2470128</v>
      </c>
      <c r="M43" s="65">
        <v>2825301</v>
      </c>
      <c r="N43" s="64">
        <v>1344759</v>
      </c>
      <c r="O43" s="64">
        <v>5149901</v>
      </c>
      <c r="P43" s="66">
        <v>2180281</v>
      </c>
      <c r="Q43" s="62">
        <v>43707</v>
      </c>
      <c r="R43" s="63">
        <v>201935</v>
      </c>
      <c r="S43" s="42">
        <v>3638558</v>
      </c>
      <c r="T43" s="42">
        <v>2862118</v>
      </c>
      <c r="U43" s="42">
        <v>2216055</v>
      </c>
      <c r="V43" s="42">
        <v>5976560</v>
      </c>
      <c r="W43" s="42">
        <v>1139650</v>
      </c>
      <c r="X43" s="42">
        <v>8820048</v>
      </c>
      <c r="Y43" s="16">
        <v>4694101</v>
      </c>
    </row>
    <row r="44" spans="1:25" x14ac:dyDescent="0.25">
      <c r="A44" s="54">
        <v>43510</v>
      </c>
      <c r="B44" s="55">
        <v>752532</v>
      </c>
      <c r="C44" s="55">
        <v>405047</v>
      </c>
      <c r="D44" s="55">
        <v>369424</v>
      </c>
      <c r="E44" s="56">
        <v>652168</v>
      </c>
      <c r="F44" s="55">
        <v>64280</v>
      </c>
      <c r="G44" s="55">
        <v>1034320</v>
      </c>
      <c r="H44" s="57">
        <v>249457</v>
      </c>
      <c r="I44" s="58">
        <v>43510</v>
      </c>
      <c r="J44" s="64">
        <v>4492382</v>
      </c>
      <c r="K44" s="64">
        <v>2165924</v>
      </c>
      <c r="L44" s="64">
        <v>2370192</v>
      </c>
      <c r="M44" s="65">
        <v>2882597</v>
      </c>
      <c r="N44" s="64">
        <v>1342539</v>
      </c>
      <c r="O44" s="64">
        <v>5348366</v>
      </c>
      <c r="P44" s="66">
        <v>2107274</v>
      </c>
      <c r="Q44" s="62">
        <v>43714</v>
      </c>
      <c r="R44" s="63">
        <v>201936</v>
      </c>
      <c r="S44" s="42">
        <v>4441749</v>
      </c>
      <c r="T44" s="42">
        <v>2432325</v>
      </c>
      <c r="U44" s="42">
        <v>2269029</v>
      </c>
      <c r="V44" s="42">
        <v>3333779</v>
      </c>
      <c r="W44" s="42">
        <v>427397</v>
      </c>
      <c r="X44" s="42">
        <v>7711444</v>
      </c>
      <c r="Y44" s="16">
        <v>2132428</v>
      </c>
    </row>
    <row r="45" spans="1:25" x14ac:dyDescent="0.25">
      <c r="A45" s="54">
        <v>43511</v>
      </c>
      <c r="B45" s="55">
        <v>731798</v>
      </c>
      <c r="C45" s="55">
        <v>427081</v>
      </c>
      <c r="D45" s="55">
        <v>410385</v>
      </c>
      <c r="E45" s="56">
        <v>610693</v>
      </c>
      <c r="F45" s="55">
        <v>155414</v>
      </c>
      <c r="G45" s="55">
        <v>1583757</v>
      </c>
      <c r="H45" s="57">
        <v>608378</v>
      </c>
      <c r="I45" s="58">
        <v>43511</v>
      </c>
      <c r="J45" s="64">
        <v>4376163</v>
      </c>
      <c r="K45" s="64">
        <v>2165795</v>
      </c>
      <c r="L45" s="64">
        <v>2271035</v>
      </c>
      <c r="M45" s="65">
        <v>2834277</v>
      </c>
      <c r="N45" s="64">
        <v>1221705</v>
      </c>
      <c r="O45" s="64">
        <v>5664956</v>
      </c>
      <c r="P45" s="66">
        <v>2213261</v>
      </c>
      <c r="Q45" s="62">
        <v>43721</v>
      </c>
      <c r="R45" s="63">
        <v>201937</v>
      </c>
      <c r="S45" s="42">
        <v>4706454</v>
      </c>
      <c r="T45" s="42">
        <v>2194295</v>
      </c>
      <c r="U45" s="42">
        <v>2558316</v>
      </c>
      <c r="V45" s="42">
        <v>3928546</v>
      </c>
      <c r="W45" s="42">
        <v>615177</v>
      </c>
      <c r="X45" s="42">
        <v>7082400</v>
      </c>
      <c r="Y45" s="16">
        <v>2088682</v>
      </c>
    </row>
    <row r="46" spans="1:25" x14ac:dyDescent="0.25">
      <c r="A46" s="54">
        <v>43514</v>
      </c>
      <c r="B46" s="55">
        <v>687889</v>
      </c>
      <c r="C46" s="55">
        <v>509262</v>
      </c>
      <c r="D46" s="55">
        <v>526104</v>
      </c>
      <c r="E46" s="56">
        <v>540662</v>
      </c>
      <c r="F46" s="55">
        <v>96005</v>
      </c>
      <c r="G46" s="55">
        <v>1193327</v>
      </c>
      <c r="H46" s="57">
        <v>562838</v>
      </c>
      <c r="I46" s="58">
        <v>43514</v>
      </c>
      <c r="J46" s="64">
        <v>3835292</v>
      </c>
      <c r="K46" s="64">
        <v>2227530</v>
      </c>
      <c r="L46" s="64">
        <v>2119542</v>
      </c>
      <c r="M46" s="65">
        <v>2900570</v>
      </c>
      <c r="N46" s="64">
        <v>895212</v>
      </c>
      <c r="O46" s="64">
        <v>5361597</v>
      </c>
      <c r="P46" s="66">
        <v>2448091</v>
      </c>
      <c r="Q46" s="62">
        <v>43728</v>
      </c>
      <c r="R46" s="63">
        <v>201938</v>
      </c>
      <c r="S46" s="42">
        <v>4310933</v>
      </c>
      <c r="T46" s="42">
        <v>2459680</v>
      </c>
      <c r="U46" s="42">
        <v>2111907</v>
      </c>
      <c r="V46" s="42">
        <v>3883590</v>
      </c>
      <c r="W46" s="42">
        <v>452600</v>
      </c>
      <c r="X46" s="42">
        <v>8149444</v>
      </c>
      <c r="Y46" s="16">
        <v>1895523</v>
      </c>
    </row>
    <row r="47" spans="1:25" x14ac:dyDescent="0.25">
      <c r="A47" s="54">
        <v>43515</v>
      </c>
      <c r="B47" s="55">
        <v>868253</v>
      </c>
      <c r="C47" s="55">
        <v>449867</v>
      </c>
      <c r="D47" s="55">
        <v>384339</v>
      </c>
      <c r="E47" s="56">
        <v>804436</v>
      </c>
      <c r="F47" s="55">
        <v>492085</v>
      </c>
      <c r="G47" s="55">
        <v>1285614</v>
      </c>
      <c r="H47" s="57">
        <v>636151</v>
      </c>
      <c r="I47" s="58">
        <v>43515</v>
      </c>
      <c r="J47" s="64">
        <v>3856486</v>
      </c>
      <c r="K47" s="64">
        <v>2204882</v>
      </c>
      <c r="L47" s="64">
        <v>2055509</v>
      </c>
      <c r="M47" s="65">
        <v>3289487</v>
      </c>
      <c r="N47" s="64">
        <v>837897</v>
      </c>
      <c r="O47" s="64">
        <v>5890771</v>
      </c>
      <c r="P47" s="66">
        <v>2650188</v>
      </c>
      <c r="Q47" s="62">
        <v>43735</v>
      </c>
      <c r="R47" s="63">
        <v>201939</v>
      </c>
      <c r="S47" s="42">
        <v>3889403</v>
      </c>
      <c r="T47" s="42">
        <v>2700410</v>
      </c>
      <c r="U47" s="42">
        <v>2116344</v>
      </c>
      <c r="V47" s="42">
        <v>5692827</v>
      </c>
      <c r="W47" s="42">
        <v>1313568</v>
      </c>
      <c r="X47" s="42">
        <v>11842114</v>
      </c>
      <c r="Y47" s="16">
        <v>3297191</v>
      </c>
    </row>
    <row r="48" spans="1:25" x14ac:dyDescent="0.25">
      <c r="A48" s="54">
        <v>43516</v>
      </c>
      <c r="B48" s="55">
        <v>878972</v>
      </c>
      <c r="C48" s="55">
        <v>451072</v>
      </c>
      <c r="D48" s="55">
        <v>373556</v>
      </c>
      <c r="E48" s="56">
        <v>759602</v>
      </c>
      <c r="F48" s="55">
        <v>378082</v>
      </c>
      <c r="G48" s="55">
        <v>1310837</v>
      </c>
      <c r="H48" s="57">
        <v>448657</v>
      </c>
      <c r="I48" s="58">
        <v>43516</v>
      </c>
      <c r="J48" s="64">
        <v>3919444</v>
      </c>
      <c r="K48" s="64">
        <v>2242329</v>
      </c>
      <c r="L48" s="64">
        <v>2063808</v>
      </c>
      <c r="M48" s="65">
        <v>3367561</v>
      </c>
      <c r="N48" s="64">
        <v>1185866</v>
      </c>
      <c r="O48" s="64">
        <v>6407855</v>
      </c>
      <c r="P48" s="66">
        <v>2505481</v>
      </c>
      <c r="Q48" s="62">
        <v>43742</v>
      </c>
      <c r="R48" s="63">
        <v>201940</v>
      </c>
      <c r="S48" s="42">
        <v>3746349</v>
      </c>
      <c r="T48" s="42">
        <v>2600713</v>
      </c>
      <c r="U48" s="42">
        <v>2599822</v>
      </c>
      <c r="V48" s="42">
        <v>5090652</v>
      </c>
      <c r="W48" s="42">
        <v>1370584</v>
      </c>
      <c r="X48" s="42">
        <v>8768074</v>
      </c>
      <c r="Y48" s="16">
        <v>2380797</v>
      </c>
    </row>
    <row r="49" spans="1:25" x14ac:dyDescent="0.25">
      <c r="A49" s="54">
        <v>43517</v>
      </c>
      <c r="B49" s="55">
        <v>785373</v>
      </c>
      <c r="C49" s="55">
        <v>428379</v>
      </c>
      <c r="D49" s="55">
        <v>325397</v>
      </c>
      <c r="E49" s="56">
        <v>524683</v>
      </c>
      <c r="F49" s="55">
        <v>73759</v>
      </c>
      <c r="G49" s="55">
        <v>1091392</v>
      </c>
      <c r="H49" s="57">
        <v>237815</v>
      </c>
      <c r="I49" s="58">
        <v>43517</v>
      </c>
      <c r="J49" s="64">
        <v>3952285</v>
      </c>
      <c r="K49" s="64">
        <v>2265661</v>
      </c>
      <c r="L49" s="64">
        <v>2019781</v>
      </c>
      <c r="M49" s="65">
        <v>3240076</v>
      </c>
      <c r="N49" s="64">
        <v>1195345</v>
      </c>
      <c r="O49" s="64">
        <v>6464927</v>
      </c>
      <c r="P49" s="66">
        <v>2493839</v>
      </c>
      <c r="Q49" s="62">
        <v>43749</v>
      </c>
      <c r="R49" s="63">
        <v>201941</v>
      </c>
      <c r="S49" s="42">
        <v>4572514</v>
      </c>
      <c r="T49" s="42">
        <v>2397936</v>
      </c>
      <c r="U49" s="42">
        <v>3639083</v>
      </c>
      <c r="V49" s="42">
        <v>4240520</v>
      </c>
      <c r="W49" s="42">
        <v>1321330</v>
      </c>
      <c r="X49" s="42">
        <v>6942242</v>
      </c>
      <c r="Y49" s="16">
        <v>2226724</v>
      </c>
    </row>
    <row r="50" spans="1:25" x14ac:dyDescent="0.25">
      <c r="A50" s="54">
        <v>43518</v>
      </c>
      <c r="B50" s="55">
        <v>734734</v>
      </c>
      <c r="C50" s="55">
        <v>439692</v>
      </c>
      <c r="D50" s="55">
        <v>371507</v>
      </c>
      <c r="E50" s="56">
        <v>1053043</v>
      </c>
      <c r="F50" s="55">
        <v>154151</v>
      </c>
      <c r="G50" s="55">
        <v>1536977</v>
      </c>
      <c r="H50" s="57">
        <v>443168</v>
      </c>
      <c r="I50" s="58">
        <v>43518</v>
      </c>
      <c r="J50" s="64">
        <v>3955221</v>
      </c>
      <c r="K50" s="64">
        <v>2278272</v>
      </c>
      <c r="L50" s="64">
        <v>1980903</v>
      </c>
      <c r="M50" s="65">
        <v>3682426</v>
      </c>
      <c r="N50" s="64">
        <v>1194082</v>
      </c>
      <c r="O50" s="64">
        <v>6418147</v>
      </c>
      <c r="P50" s="66">
        <v>2328629</v>
      </c>
      <c r="Q50" s="62">
        <v>43756</v>
      </c>
      <c r="R50" s="63">
        <v>201942</v>
      </c>
      <c r="S50" s="42">
        <v>4271104</v>
      </c>
      <c r="T50" s="42">
        <v>2300770</v>
      </c>
      <c r="U50" s="42">
        <v>2444164</v>
      </c>
      <c r="V50" s="42">
        <v>3694515</v>
      </c>
      <c r="W50" s="42">
        <v>1089266</v>
      </c>
      <c r="X50" s="42">
        <v>6579708</v>
      </c>
      <c r="Y50" s="16">
        <v>1579095</v>
      </c>
    </row>
    <row r="51" spans="1:25" x14ac:dyDescent="0.25">
      <c r="A51" s="54">
        <v>43521</v>
      </c>
      <c r="B51" s="55">
        <v>856910</v>
      </c>
      <c r="C51" s="55">
        <v>526950</v>
      </c>
      <c r="D51" s="55">
        <v>453615</v>
      </c>
      <c r="E51" s="56">
        <v>960606</v>
      </c>
      <c r="F51" s="55">
        <v>89663</v>
      </c>
      <c r="G51" s="55">
        <v>1603609</v>
      </c>
      <c r="H51" s="57">
        <v>697894</v>
      </c>
      <c r="I51" s="58">
        <v>43521</v>
      </c>
      <c r="J51" s="64">
        <v>4124242</v>
      </c>
      <c r="K51" s="64">
        <v>2295960</v>
      </c>
      <c r="L51" s="64">
        <v>1908414</v>
      </c>
      <c r="M51" s="65">
        <v>4102370</v>
      </c>
      <c r="N51" s="64">
        <v>1187740</v>
      </c>
      <c r="O51" s="64">
        <v>6828429</v>
      </c>
      <c r="P51" s="66">
        <v>2463685</v>
      </c>
      <c r="Q51" s="62">
        <v>43763</v>
      </c>
      <c r="R51" s="63">
        <v>201943</v>
      </c>
      <c r="S51" s="42">
        <v>3980382</v>
      </c>
      <c r="T51" s="42">
        <v>2642385</v>
      </c>
      <c r="U51" s="42">
        <v>2206553</v>
      </c>
      <c r="V51" s="42">
        <v>5278196</v>
      </c>
      <c r="W51" s="42">
        <v>1223985</v>
      </c>
      <c r="X51" s="42">
        <v>7012017</v>
      </c>
      <c r="Y51" s="16">
        <v>1809650</v>
      </c>
    </row>
    <row r="52" spans="1:25" x14ac:dyDescent="0.25">
      <c r="A52" s="54">
        <v>43522</v>
      </c>
      <c r="B52" s="55">
        <v>664058</v>
      </c>
      <c r="C52" s="55">
        <v>510431</v>
      </c>
      <c r="D52" s="55">
        <v>353582</v>
      </c>
      <c r="E52" s="56">
        <v>657361</v>
      </c>
      <c r="F52" s="55">
        <v>599588</v>
      </c>
      <c r="G52" s="55">
        <v>1281479</v>
      </c>
      <c r="H52" s="57">
        <v>521597</v>
      </c>
      <c r="I52" s="58">
        <v>43522</v>
      </c>
      <c r="J52" s="64">
        <v>3920047</v>
      </c>
      <c r="K52" s="64">
        <v>2356524</v>
      </c>
      <c r="L52" s="64">
        <v>1877657</v>
      </c>
      <c r="M52" s="65">
        <v>3955295</v>
      </c>
      <c r="N52" s="64">
        <v>1295243</v>
      </c>
      <c r="O52" s="64">
        <v>6824294</v>
      </c>
      <c r="P52" s="66">
        <v>2349131</v>
      </c>
      <c r="Q52" s="62">
        <v>43770</v>
      </c>
      <c r="R52" s="63">
        <v>201944</v>
      </c>
      <c r="S52" s="42">
        <v>4130977</v>
      </c>
      <c r="T52" s="42">
        <v>2982832</v>
      </c>
      <c r="U52" s="42">
        <v>2524465</v>
      </c>
      <c r="V52" s="42">
        <v>5525375</v>
      </c>
      <c r="W52" s="42">
        <v>1115642</v>
      </c>
      <c r="X52" s="42">
        <v>8283884</v>
      </c>
      <c r="Y52" s="16">
        <v>1954597</v>
      </c>
    </row>
    <row r="53" spans="1:25" x14ac:dyDescent="0.25">
      <c r="A53" s="54">
        <v>43523</v>
      </c>
      <c r="B53" s="55">
        <v>611899</v>
      </c>
      <c r="C53" s="55">
        <v>505537</v>
      </c>
      <c r="D53" s="55">
        <v>357353</v>
      </c>
      <c r="E53" s="56">
        <v>1009842</v>
      </c>
      <c r="F53" s="55">
        <v>375368</v>
      </c>
      <c r="G53" s="55">
        <v>1285930</v>
      </c>
      <c r="H53" s="57">
        <v>426878</v>
      </c>
      <c r="I53" s="58">
        <v>43523</v>
      </c>
      <c r="J53" s="64">
        <v>3652974</v>
      </c>
      <c r="K53" s="64">
        <v>2410989</v>
      </c>
      <c r="L53" s="64">
        <v>1861454</v>
      </c>
      <c r="M53" s="65">
        <v>4205535</v>
      </c>
      <c r="N53" s="64">
        <v>1292529</v>
      </c>
      <c r="O53" s="64">
        <v>6799387</v>
      </c>
      <c r="P53" s="66">
        <v>2327352</v>
      </c>
      <c r="Q53" s="62">
        <v>43777</v>
      </c>
      <c r="R53" s="63">
        <v>201945</v>
      </c>
      <c r="S53" s="42">
        <v>4626279</v>
      </c>
      <c r="T53" s="42">
        <v>2285310</v>
      </c>
      <c r="U53" s="42">
        <v>2583046</v>
      </c>
      <c r="V53" s="42">
        <v>3992229</v>
      </c>
      <c r="W53" s="42">
        <v>653314</v>
      </c>
      <c r="X53" s="42">
        <v>7225857</v>
      </c>
      <c r="Y53" s="16">
        <v>2278714</v>
      </c>
    </row>
    <row r="54" spans="1:25" x14ac:dyDescent="0.25">
      <c r="A54" s="54">
        <v>43524</v>
      </c>
      <c r="B54" s="55">
        <v>718133</v>
      </c>
      <c r="C54" s="55">
        <v>538546</v>
      </c>
      <c r="D54" s="55">
        <v>655969</v>
      </c>
      <c r="E54" s="56">
        <v>1038742</v>
      </c>
      <c r="F54" s="55">
        <v>660937</v>
      </c>
      <c r="G54" s="55">
        <v>1929394</v>
      </c>
      <c r="H54" s="57">
        <v>1779882</v>
      </c>
      <c r="I54" s="58">
        <v>43524</v>
      </c>
      <c r="J54" s="64">
        <v>3585734</v>
      </c>
      <c r="K54" s="64">
        <v>2521156</v>
      </c>
      <c r="L54" s="64">
        <v>2192026</v>
      </c>
      <c r="M54" s="65">
        <v>4719594</v>
      </c>
      <c r="N54" s="64">
        <v>1879707</v>
      </c>
      <c r="O54" s="64">
        <v>7637389</v>
      </c>
      <c r="P54" s="66">
        <v>3869419</v>
      </c>
      <c r="Q54" s="62">
        <v>43783</v>
      </c>
      <c r="R54" s="63">
        <v>201946</v>
      </c>
      <c r="S54" s="42">
        <v>4125727</v>
      </c>
      <c r="T54" s="42">
        <v>2723378</v>
      </c>
      <c r="U54" s="42">
        <v>2622886</v>
      </c>
      <c r="V54" s="42">
        <v>5092050</v>
      </c>
      <c r="W54" s="42">
        <v>1088205</v>
      </c>
      <c r="X54" s="42">
        <v>8652110</v>
      </c>
      <c r="Y54" s="16">
        <v>2300721</v>
      </c>
    </row>
    <row r="55" spans="1:25" x14ac:dyDescent="0.25">
      <c r="A55" s="54">
        <v>43525</v>
      </c>
      <c r="B55" s="55">
        <v>779824</v>
      </c>
      <c r="C55" s="55">
        <v>463350</v>
      </c>
      <c r="D55" s="55">
        <v>440943</v>
      </c>
      <c r="E55" s="56">
        <v>898986</v>
      </c>
      <c r="F55" s="55">
        <v>109208</v>
      </c>
      <c r="G55" s="55">
        <v>1731466</v>
      </c>
      <c r="H55" s="57">
        <v>713736</v>
      </c>
      <c r="I55" s="58">
        <v>43525</v>
      </c>
      <c r="J55" s="64">
        <v>3630824</v>
      </c>
      <c r="K55" s="64">
        <v>2544814</v>
      </c>
      <c r="L55" s="64">
        <v>2261462</v>
      </c>
      <c r="M55" s="65">
        <v>4565537</v>
      </c>
      <c r="N55" s="64">
        <v>1834764</v>
      </c>
      <c r="O55" s="64">
        <v>7831878</v>
      </c>
      <c r="P55" s="66">
        <v>4139987</v>
      </c>
      <c r="Q55" s="62">
        <v>43791</v>
      </c>
      <c r="R55" s="63">
        <v>201947</v>
      </c>
      <c r="S55" s="42">
        <v>4615636</v>
      </c>
      <c r="T55" s="42">
        <v>2696737</v>
      </c>
      <c r="U55" s="42">
        <v>2499078</v>
      </c>
      <c r="V55" s="42">
        <v>3860749</v>
      </c>
      <c r="W55" s="42">
        <v>894207</v>
      </c>
      <c r="X55" s="42">
        <v>9537128</v>
      </c>
      <c r="Y55" s="16">
        <v>2498408</v>
      </c>
    </row>
    <row r="56" spans="1:25" x14ac:dyDescent="0.25">
      <c r="A56" s="54">
        <v>43530</v>
      </c>
      <c r="B56" s="55">
        <v>669839</v>
      </c>
      <c r="C56" s="55">
        <v>284283</v>
      </c>
      <c r="D56" s="55">
        <v>530719</v>
      </c>
      <c r="E56" s="56">
        <v>441798</v>
      </c>
      <c r="F56" s="55">
        <v>428036</v>
      </c>
      <c r="G56" s="55">
        <v>1727782</v>
      </c>
      <c r="H56" s="57">
        <v>256690</v>
      </c>
      <c r="I56" s="58">
        <v>43530</v>
      </c>
      <c r="J56" s="64">
        <v>3443753</v>
      </c>
      <c r="K56" s="64">
        <v>2302147</v>
      </c>
      <c r="L56" s="64">
        <v>2338566</v>
      </c>
      <c r="M56" s="65">
        <v>4046729</v>
      </c>
      <c r="N56" s="64">
        <v>2173137</v>
      </c>
      <c r="O56" s="64">
        <v>7956051</v>
      </c>
      <c r="P56" s="66">
        <v>3698783</v>
      </c>
      <c r="Q56" s="62">
        <v>43798</v>
      </c>
      <c r="R56" s="63">
        <v>201948</v>
      </c>
      <c r="S56" s="42">
        <v>4268068</v>
      </c>
      <c r="T56" s="42">
        <v>3368091</v>
      </c>
      <c r="U56" s="42">
        <v>2675700</v>
      </c>
      <c r="V56" s="42">
        <v>8301303</v>
      </c>
      <c r="W56" s="42">
        <v>2063993</v>
      </c>
      <c r="X56" s="42">
        <v>10331156</v>
      </c>
      <c r="Y56" s="16">
        <v>2665946</v>
      </c>
    </row>
    <row r="57" spans="1:25" x14ac:dyDescent="0.25">
      <c r="A57" s="54">
        <v>43531</v>
      </c>
      <c r="B57" s="55">
        <v>720848</v>
      </c>
      <c r="C57" s="55">
        <v>381824</v>
      </c>
      <c r="D57" s="55">
        <v>420476</v>
      </c>
      <c r="E57" s="56">
        <v>596664</v>
      </c>
      <c r="F57" s="55">
        <v>81868</v>
      </c>
      <c r="G57" s="55">
        <v>1275119</v>
      </c>
      <c r="H57" s="57">
        <v>651785</v>
      </c>
      <c r="I57" s="58">
        <v>43531</v>
      </c>
      <c r="J57" s="64">
        <v>3500543</v>
      </c>
      <c r="K57" s="64">
        <v>2173540</v>
      </c>
      <c r="L57" s="64">
        <v>2405460</v>
      </c>
      <c r="M57" s="65">
        <v>3986032</v>
      </c>
      <c r="N57" s="64">
        <v>1655417</v>
      </c>
      <c r="O57" s="64">
        <v>7949691</v>
      </c>
      <c r="P57" s="66">
        <v>3828971</v>
      </c>
      <c r="Q57" s="62">
        <v>43805</v>
      </c>
      <c r="R57" s="63">
        <v>201949</v>
      </c>
      <c r="S57" s="42">
        <v>5314094</v>
      </c>
      <c r="T57" s="42">
        <v>2966084</v>
      </c>
      <c r="U57" s="42">
        <v>2566318</v>
      </c>
      <c r="V57" s="42">
        <v>5562634</v>
      </c>
      <c r="W57" s="42">
        <v>1222055</v>
      </c>
      <c r="X57" s="42">
        <v>8521353</v>
      </c>
      <c r="Y57" s="16">
        <v>2672232</v>
      </c>
    </row>
    <row r="58" spans="1:25" x14ac:dyDescent="0.25">
      <c r="A58" s="54">
        <v>43532</v>
      </c>
      <c r="B58" s="55">
        <v>752992</v>
      </c>
      <c r="C58" s="55">
        <v>401088</v>
      </c>
      <c r="D58" s="55">
        <v>496210</v>
      </c>
      <c r="E58" s="56">
        <v>686239</v>
      </c>
      <c r="F58" s="55">
        <v>31850</v>
      </c>
      <c r="G58" s="55">
        <v>1320316</v>
      </c>
      <c r="H58" s="57">
        <v>601266</v>
      </c>
      <c r="I58" s="58">
        <v>43532</v>
      </c>
      <c r="J58" s="64">
        <v>3641636</v>
      </c>
      <c r="K58" s="64">
        <v>2069091</v>
      </c>
      <c r="L58" s="64">
        <v>2544317</v>
      </c>
      <c r="M58" s="65">
        <v>3662429</v>
      </c>
      <c r="N58" s="64">
        <v>1311899</v>
      </c>
      <c r="O58" s="64">
        <v>7984077</v>
      </c>
      <c r="P58" s="66">
        <v>4003359</v>
      </c>
      <c r="Q58" s="62">
        <v>43812</v>
      </c>
      <c r="R58" s="63">
        <v>201950</v>
      </c>
      <c r="S58" s="42">
        <v>5014941</v>
      </c>
      <c r="T58" s="42">
        <v>3006628</v>
      </c>
      <c r="U58" s="42">
        <v>2527735</v>
      </c>
      <c r="V58" s="42">
        <v>5696358</v>
      </c>
      <c r="W58" s="42">
        <v>908469</v>
      </c>
      <c r="X58" s="42">
        <v>9570002</v>
      </c>
      <c r="Y58" s="16">
        <v>3245503</v>
      </c>
    </row>
    <row r="59" spans="1:25" x14ac:dyDescent="0.25">
      <c r="A59" s="54">
        <v>43535</v>
      </c>
      <c r="B59" s="55">
        <v>1130584</v>
      </c>
      <c r="C59" s="55">
        <v>468862</v>
      </c>
      <c r="D59" s="55">
        <v>673179</v>
      </c>
      <c r="E59" s="56">
        <v>618393</v>
      </c>
      <c r="F59" s="55">
        <v>87497</v>
      </c>
      <c r="G59" s="55">
        <v>1572315</v>
      </c>
      <c r="H59" s="57">
        <v>453784</v>
      </c>
      <c r="I59" s="58">
        <v>43535</v>
      </c>
      <c r="J59" s="64">
        <v>4054087</v>
      </c>
      <c r="K59" s="64">
        <v>1999407</v>
      </c>
      <c r="L59" s="64">
        <v>2561527</v>
      </c>
      <c r="M59" s="65">
        <v>3242080</v>
      </c>
      <c r="N59" s="64">
        <v>738459</v>
      </c>
      <c r="O59" s="64">
        <v>7626998</v>
      </c>
      <c r="P59" s="66">
        <v>2677261</v>
      </c>
      <c r="Q59" s="62">
        <v>43819</v>
      </c>
      <c r="R59" s="63">
        <v>201951</v>
      </c>
      <c r="S59" s="42">
        <v>4532945</v>
      </c>
      <c r="T59" s="42">
        <v>3299760</v>
      </c>
      <c r="U59" s="42">
        <v>3593027</v>
      </c>
      <c r="V59" s="42">
        <v>8188235</v>
      </c>
      <c r="W59" s="42">
        <v>1848642</v>
      </c>
      <c r="X59" s="42">
        <v>15511300</v>
      </c>
      <c r="Y59" s="16">
        <v>2693865</v>
      </c>
    </row>
    <row r="60" spans="1:25" x14ac:dyDescent="0.25">
      <c r="A60" s="54">
        <v>43536</v>
      </c>
      <c r="B60" s="55">
        <v>1003629</v>
      </c>
      <c r="C60" s="55">
        <v>420817</v>
      </c>
      <c r="D60" s="55">
        <v>436533</v>
      </c>
      <c r="E60" s="56">
        <v>538949</v>
      </c>
      <c r="F60" s="55">
        <v>61350</v>
      </c>
      <c r="G60" s="55">
        <v>1268915</v>
      </c>
      <c r="H60" s="57">
        <v>223129</v>
      </c>
      <c r="I60" s="58">
        <v>43536</v>
      </c>
      <c r="J60" s="64">
        <v>4277892</v>
      </c>
      <c r="K60" s="64">
        <v>1956874</v>
      </c>
      <c r="L60" s="64">
        <v>2557117</v>
      </c>
      <c r="M60" s="65">
        <v>2882043</v>
      </c>
      <c r="N60" s="64">
        <v>690601</v>
      </c>
      <c r="O60" s="64">
        <v>7164447</v>
      </c>
      <c r="P60" s="66">
        <v>2186654</v>
      </c>
      <c r="Q60" s="62">
        <v>43826</v>
      </c>
      <c r="R60" s="63">
        <v>201952</v>
      </c>
      <c r="S60" s="42">
        <v>4479896</v>
      </c>
      <c r="T60" s="42">
        <v>2834860</v>
      </c>
      <c r="U60" s="42">
        <v>3212054</v>
      </c>
      <c r="V60" s="42">
        <v>8784926</v>
      </c>
      <c r="W60" s="42">
        <v>1925903</v>
      </c>
      <c r="X60" s="42">
        <v>16825631</v>
      </c>
      <c r="Y60" s="16">
        <v>1512054</v>
      </c>
    </row>
    <row r="61" spans="1:25" x14ac:dyDescent="0.25">
      <c r="A61" s="54">
        <v>43537</v>
      </c>
      <c r="B61" s="55">
        <v>845980</v>
      </c>
      <c r="C61" s="55">
        <v>387740</v>
      </c>
      <c r="D61" s="55">
        <v>441982</v>
      </c>
      <c r="E61" s="56">
        <v>729894</v>
      </c>
      <c r="F61" s="55">
        <v>197376</v>
      </c>
      <c r="G61" s="55">
        <v>821026</v>
      </c>
      <c r="H61" s="57">
        <v>227501</v>
      </c>
      <c r="I61" s="58">
        <v>43537</v>
      </c>
      <c r="J61" s="64">
        <v>4454033</v>
      </c>
      <c r="K61" s="64">
        <v>2060331</v>
      </c>
      <c r="L61" s="64">
        <v>2468380</v>
      </c>
      <c r="M61" s="65">
        <v>3170139</v>
      </c>
      <c r="N61" s="64">
        <v>459941</v>
      </c>
      <c r="O61" s="64">
        <v>6257691</v>
      </c>
      <c r="P61" s="66">
        <v>2157465</v>
      </c>
      <c r="Q61" s="62">
        <v>43833</v>
      </c>
      <c r="R61" s="63">
        <v>202001</v>
      </c>
      <c r="S61" s="42">
        <v>3166674</v>
      </c>
      <c r="T61" s="42">
        <v>2063713</v>
      </c>
      <c r="U61" s="42">
        <v>2147302</v>
      </c>
      <c r="V61" s="42">
        <v>5996814</v>
      </c>
      <c r="W61" s="42">
        <v>1233202</v>
      </c>
      <c r="X61" s="42">
        <v>9857971</v>
      </c>
      <c r="Y61" s="16">
        <v>1098627</v>
      </c>
    </row>
    <row r="62" spans="1:25" x14ac:dyDescent="0.25">
      <c r="A62" s="54">
        <v>43538</v>
      </c>
      <c r="B62" s="55">
        <v>793329</v>
      </c>
      <c r="C62" s="55">
        <v>392283</v>
      </c>
      <c r="D62" s="55">
        <v>394681</v>
      </c>
      <c r="E62" s="56">
        <v>670556</v>
      </c>
      <c r="F62" s="55">
        <v>52566</v>
      </c>
      <c r="G62" s="55">
        <v>1005896</v>
      </c>
      <c r="H62" s="57">
        <v>193036</v>
      </c>
      <c r="I62" s="58">
        <v>43538</v>
      </c>
      <c r="J62" s="64">
        <v>4526514</v>
      </c>
      <c r="K62" s="64">
        <v>2070790</v>
      </c>
      <c r="L62" s="64">
        <v>2442585</v>
      </c>
      <c r="M62" s="65">
        <v>3244031</v>
      </c>
      <c r="N62" s="64">
        <v>430639</v>
      </c>
      <c r="O62" s="64">
        <v>5988468</v>
      </c>
      <c r="P62" s="66">
        <v>1698716</v>
      </c>
      <c r="Q62" s="62">
        <v>43840</v>
      </c>
      <c r="R62" s="63">
        <v>202002</v>
      </c>
      <c r="S62" s="42">
        <v>4196087</v>
      </c>
      <c r="T62" s="42">
        <v>2412277</v>
      </c>
      <c r="U62" s="42">
        <v>2732751</v>
      </c>
      <c r="V62" s="42">
        <v>2890933</v>
      </c>
      <c r="W62" s="42">
        <v>362282</v>
      </c>
      <c r="X62" s="42">
        <v>6229963</v>
      </c>
      <c r="Y62" s="16">
        <v>1421231</v>
      </c>
    </row>
    <row r="63" spans="1:25" x14ac:dyDescent="0.25">
      <c r="A63" s="54">
        <v>43539</v>
      </c>
      <c r="B63" s="55">
        <v>693324</v>
      </c>
      <c r="C63" s="55">
        <v>418152</v>
      </c>
      <c r="D63" s="55">
        <v>468291</v>
      </c>
      <c r="E63" s="56">
        <v>785720</v>
      </c>
      <c r="F63" s="55">
        <v>254423</v>
      </c>
      <c r="G63" s="55">
        <v>1262321</v>
      </c>
      <c r="H63" s="57">
        <v>605802</v>
      </c>
      <c r="I63" s="58">
        <v>43539</v>
      </c>
      <c r="J63" s="64">
        <v>4466846</v>
      </c>
      <c r="K63" s="64">
        <v>2087854</v>
      </c>
      <c r="L63" s="64">
        <v>2414666</v>
      </c>
      <c r="M63" s="65">
        <v>3343512</v>
      </c>
      <c r="N63" s="64">
        <v>653212</v>
      </c>
      <c r="O63" s="64">
        <v>5930473</v>
      </c>
      <c r="P63" s="66">
        <v>1703252</v>
      </c>
      <c r="Q63" s="62">
        <v>43847</v>
      </c>
      <c r="R63" s="63">
        <v>202003</v>
      </c>
      <c r="S63" s="42">
        <v>4175867</v>
      </c>
      <c r="T63" s="42">
        <v>2609837</v>
      </c>
      <c r="U63" s="42">
        <v>2582032</v>
      </c>
      <c r="V63" s="42">
        <v>3988370</v>
      </c>
      <c r="W63" s="42">
        <v>1400332</v>
      </c>
      <c r="X63" s="42">
        <v>6279695</v>
      </c>
      <c r="Y63" s="16">
        <v>1721215</v>
      </c>
    </row>
    <row r="64" spans="1:25" x14ac:dyDescent="0.25">
      <c r="A64" s="54">
        <v>43542</v>
      </c>
      <c r="B64" s="55">
        <v>676725</v>
      </c>
      <c r="C64" s="55">
        <v>483971</v>
      </c>
      <c r="D64" s="55">
        <v>504429</v>
      </c>
      <c r="E64" s="56">
        <v>752786</v>
      </c>
      <c r="F64" s="55">
        <v>73539</v>
      </c>
      <c r="G64" s="55">
        <v>1565647</v>
      </c>
      <c r="H64" s="57">
        <v>614091</v>
      </c>
      <c r="I64" s="58">
        <v>43542</v>
      </c>
      <c r="J64" s="64">
        <v>4012987</v>
      </c>
      <c r="K64" s="64">
        <v>2102963</v>
      </c>
      <c r="L64" s="64">
        <v>2245916</v>
      </c>
      <c r="M64" s="65">
        <v>3477905</v>
      </c>
      <c r="N64" s="64">
        <v>639254</v>
      </c>
      <c r="O64" s="64">
        <v>5923805</v>
      </c>
      <c r="P64" s="66">
        <v>1863559</v>
      </c>
      <c r="Q64" s="62">
        <v>43854</v>
      </c>
      <c r="R64" s="63">
        <v>202004</v>
      </c>
      <c r="S64" s="42">
        <v>4030538</v>
      </c>
      <c r="T64" s="42">
        <v>2660282</v>
      </c>
      <c r="U64" s="42">
        <v>2477467</v>
      </c>
      <c r="V64" s="42">
        <v>3741569</v>
      </c>
      <c r="W64" s="42">
        <v>194834</v>
      </c>
      <c r="X64" s="42">
        <v>7596332</v>
      </c>
      <c r="Y64" s="16">
        <v>1455672</v>
      </c>
    </row>
    <row r="65" spans="1:25" x14ac:dyDescent="0.25">
      <c r="A65" s="54">
        <v>43543</v>
      </c>
      <c r="B65" s="55">
        <v>754986</v>
      </c>
      <c r="C65" s="55">
        <v>451139</v>
      </c>
      <c r="D65" s="55">
        <v>410714</v>
      </c>
      <c r="E65" s="56">
        <v>518787</v>
      </c>
      <c r="F65" s="55">
        <v>70739</v>
      </c>
      <c r="G65" s="55">
        <v>1042973</v>
      </c>
      <c r="H65" s="57">
        <v>245608</v>
      </c>
      <c r="I65" s="58">
        <v>43543</v>
      </c>
      <c r="J65" s="64">
        <v>3764344</v>
      </c>
      <c r="K65" s="64">
        <v>2133285</v>
      </c>
      <c r="L65" s="64">
        <v>2220097</v>
      </c>
      <c r="M65" s="65">
        <v>3457743</v>
      </c>
      <c r="N65" s="64">
        <v>648643</v>
      </c>
      <c r="O65" s="64">
        <v>5697863</v>
      </c>
      <c r="P65" s="66">
        <v>1886038</v>
      </c>
      <c r="Q65" s="62">
        <v>43861</v>
      </c>
      <c r="R65" s="63">
        <v>202005</v>
      </c>
      <c r="S65" s="42">
        <v>4423694</v>
      </c>
      <c r="T65" s="42">
        <v>2928454</v>
      </c>
      <c r="U65" s="42">
        <v>3044066</v>
      </c>
      <c r="V65" s="42">
        <v>4436772</v>
      </c>
      <c r="W65" s="42">
        <v>1631915</v>
      </c>
      <c r="X65" s="42">
        <v>7171260</v>
      </c>
      <c r="Y65" s="16">
        <v>2258356</v>
      </c>
    </row>
    <row r="66" spans="1:25" x14ac:dyDescent="0.25">
      <c r="A66" s="54">
        <v>43544</v>
      </c>
      <c r="B66" s="55">
        <v>1065885</v>
      </c>
      <c r="C66" s="55">
        <v>451922</v>
      </c>
      <c r="D66" s="55">
        <v>386936</v>
      </c>
      <c r="E66" s="56">
        <v>753623</v>
      </c>
      <c r="F66" s="55">
        <v>231403</v>
      </c>
      <c r="G66" s="55">
        <v>1417581</v>
      </c>
      <c r="H66" s="57">
        <v>824338</v>
      </c>
      <c r="I66" s="58">
        <v>43544</v>
      </c>
      <c r="J66" s="64">
        <v>3984249</v>
      </c>
      <c r="K66" s="64">
        <v>2197467</v>
      </c>
      <c r="L66" s="64">
        <v>2165051</v>
      </c>
      <c r="M66" s="65">
        <v>3481472</v>
      </c>
      <c r="N66" s="64">
        <v>682670</v>
      </c>
      <c r="O66" s="64">
        <v>6294418</v>
      </c>
      <c r="P66" s="66">
        <v>2482875</v>
      </c>
      <c r="Q66" s="62">
        <v>43868</v>
      </c>
      <c r="R66" s="63">
        <v>202006</v>
      </c>
      <c r="S66" s="42">
        <v>5710041</v>
      </c>
      <c r="T66" s="42">
        <v>2482932</v>
      </c>
      <c r="U66" s="42">
        <v>3041674</v>
      </c>
      <c r="V66" s="42">
        <v>3510700</v>
      </c>
      <c r="W66" s="42">
        <v>421397</v>
      </c>
      <c r="X66" s="42">
        <v>7670510</v>
      </c>
      <c r="Y66" s="16">
        <v>1857977</v>
      </c>
    </row>
    <row r="67" spans="1:25" x14ac:dyDescent="0.25">
      <c r="A67" s="54">
        <v>43545</v>
      </c>
      <c r="B67" s="55">
        <v>962266</v>
      </c>
      <c r="C67" s="55">
        <v>429224</v>
      </c>
      <c r="D67" s="55">
        <v>335461</v>
      </c>
      <c r="E67" s="56">
        <v>850487</v>
      </c>
      <c r="F67" s="55">
        <v>79700</v>
      </c>
      <c r="G67" s="55">
        <v>1402752</v>
      </c>
      <c r="H67" s="57">
        <v>325066</v>
      </c>
      <c r="I67" s="58">
        <v>43545</v>
      </c>
      <c r="J67" s="64">
        <v>4153186</v>
      </c>
      <c r="K67" s="64">
        <v>2234408</v>
      </c>
      <c r="L67" s="64">
        <v>2105831</v>
      </c>
      <c r="M67" s="65">
        <v>3661403</v>
      </c>
      <c r="N67" s="64">
        <v>709804</v>
      </c>
      <c r="O67" s="64">
        <v>6691274</v>
      </c>
      <c r="P67" s="66">
        <v>2614905</v>
      </c>
      <c r="Q67" s="62">
        <v>43875</v>
      </c>
      <c r="R67" s="63">
        <v>202007</v>
      </c>
      <c r="S67" s="42">
        <v>4660674</v>
      </c>
      <c r="T67" s="42">
        <v>2529025</v>
      </c>
      <c r="U67" s="42">
        <v>2782241</v>
      </c>
      <c r="V67" s="42">
        <v>4102940</v>
      </c>
      <c r="W67" s="42">
        <v>1000846</v>
      </c>
      <c r="X67" s="42">
        <v>7290071</v>
      </c>
      <c r="Y67" s="16">
        <v>2169213</v>
      </c>
    </row>
    <row r="68" spans="1:25" x14ac:dyDescent="0.25">
      <c r="A68" s="54">
        <v>43546</v>
      </c>
      <c r="B68" s="55">
        <v>809784</v>
      </c>
      <c r="C68" s="55">
        <v>448156</v>
      </c>
      <c r="D68" s="55">
        <v>363072</v>
      </c>
      <c r="E68" s="56">
        <v>761400</v>
      </c>
      <c r="F68" s="55">
        <v>222218</v>
      </c>
      <c r="G68" s="55">
        <v>1429582</v>
      </c>
      <c r="H68" s="57">
        <v>575197</v>
      </c>
      <c r="I68" s="58">
        <v>43546</v>
      </c>
      <c r="J68" s="64">
        <v>4269646</v>
      </c>
      <c r="K68" s="64">
        <v>2264412</v>
      </c>
      <c r="L68" s="64">
        <v>2000612</v>
      </c>
      <c r="M68" s="65">
        <v>3637083</v>
      </c>
      <c r="N68" s="64">
        <v>677599</v>
      </c>
      <c r="O68" s="64">
        <v>6858535</v>
      </c>
      <c r="P68" s="66">
        <v>2584300</v>
      </c>
      <c r="Q68" s="62">
        <v>43882</v>
      </c>
      <c r="R68" s="63">
        <v>202008</v>
      </c>
      <c r="S68" s="42">
        <v>6029257</v>
      </c>
      <c r="T68" s="42">
        <v>2781951</v>
      </c>
      <c r="U68" s="42">
        <v>2662837</v>
      </c>
      <c r="V68" s="42">
        <v>4952691</v>
      </c>
      <c r="W68" s="42">
        <v>656988</v>
      </c>
      <c r="X68" s="42">
        <v>10524700</v>
      </c>
      <c r="Y68" s="16">
        <v>2404087</v>
      </c>
    </row>
    <row r="69" spans="1:25" x14ac:dyDescent="0.25">
      <c r="A69" s="54">
        <v>43549</v>
      </c>
      <c r="B69" s="55">
        <v>789278</v>
      </c>
      <c r="C69" s="55">
        <v>544215</v>
      </c>
      <c r="D69" s="55">
        <v>495410</v>
      </c>
      <c r="E69" s="56">
        <v>799902</v>
      </c>
      <c r="F69" s="55">
        <v>479544</v>
      </c>
      <c r="G69" s="55">
        <v>1905983</v>
      </c>
      <c r="H69" s="57">
        <v>1198245</v>
      </c>
      <c r="I69" s="58">
        <v>43549</v>
      </c>
      <c r="J69" s="64">
        <v>4382199</v>
      </c>
      <c r="K69" s="64">
        <v>2324656</v>
      </c>
      <c r="L69" s="64">
        <v>1991593</v>
      </c>
      <c r="M69" s="65">
        <v>3684199</v>
      </c>
      <c r="N69" s="64">
        <v>1083604</v>
      </c>
      <c r="O69" s="64">
        <v>7198871</v>
      </c>
      <c r="P69" s="66">
        <v>3168454</v>
      </c>
      <c r="Q69" s="62">
        <v>43889</v>
      </c>
      <c r="R69" s="63">
        <v>202009</v>
      </c>
      <c r="S69" s="42">
        <v>4394989</v>
      </c>
      <c r="T69" s="42">
        <v>2657814</v>
      </c>
      <c r="U69" s="42">
        <v>2793446</v>
      </c>
      <c r="V69" s="42">
        <v>5751022</v>
      </c>
      <c r="W69" s="42">
        <v>3311225</v>
      </c>
      <c r="X69" s="42">
        <v>11703566</v>
      </c>
      <c r="Y69" s="16">
        <v>2754933</v>
      </c>
    </row>
    <row r="70" spans="1:25" x14ac:dyDescent="0.25">
      <c r="A70" s="54">
        <v>43550</v>
      </c>
      <c r="B70" s="55">
        <v>671480</v>
      </c>
      <c r="C70" s="55">
        <v>522123</v>
      </c>
      <c r="D70" s="55">
        <v>522832</v>
      </c>
      <c r="E70" s="56">
        <v>1037916</v>
      </c>
      <c r="F70" s="55">
        <v>284749</v>
      </c>
      <c r="G70" s="55">
        <v>2184499</v>
      </c>
      <c r="H70" s="57">
        <v>918212</v>
      </c>
      <c r="I70" s="58">
        <v>43550</v>
      </c>
      <c r="J70" s="64">
        <v>4298693</v>
      </c>
      <c r="K70" s="64">
        <v>2395640</v>
      </c>
      <c r="L70" s="64">
        <v>2103711</v>
      </c>
      <c r="M70" s="65">
        <v>4203328</v>
      </c>
      <c r="N70" s="64">
        <v>1297614</v>
      </c>
      <c r="O70" s="64">
        <v>8340397</v>
      </c>
      <c r="P70" s="66">
        <v>3841058</v>
      </c>
      <c r="Q70" s="62">
        <v>43896</v>
      </c>
      <c r="R70" s="63">
        <v>202010</v>
      </c>
      <c r="S70" s="42">
        <v>5630853</v>
      </c>
      <c r="T70" s="42">
        <v>2484322</v>
      </c>
      <c r="U70" s="42">
        <v>2828949</v>
      </c>
      <c r="V70" s="42">
        <v>4565527</v>
      </c>
      <c r="W70" s="42">
        <v>708659</v>
      </c>
      <c r="X70" s="42">
        <v>8048593</v>
      </c>
      <c r="Y70" s="16">
        <v>4111154</v>
      </c>
    </row>
    <row r="71" spans="1:25" x14ac:dyDescent="0.25">
      <c r="A71" s="54">
        <v>43551</v>
      </c>
      <c r="B71" s="55">
        <v>688384</v>
      </c>
      <c r="C71" s="55">
        <v>515229</v>
      </c>
      <c r="D71" s="55">
        <v>363672</v>
      </c>
      <c r="E71" s="56">
        <v>1001257</v>
      </c>
      <c r="F71" s="55">
        <v>261961</v>
      </c>
      <c r="G71" s="55">
        <v>2042912</v>
      </c>
      <c r="H71" s="57">
        <v>591504</v>
      </c>
      <c r="I71" s="58">
        <v>43551</v>
      </c>
      <c r="J71" s="64">
        <v>3921192</v>
      </c>
      <c r="K71" s="64">
        <v>2458947</v>
      </c>
      <c r="L71" s="64">
        <v>2080447</v>
      </c>
      <c r="M71" s="65">
        <v>4450962</v>
      </c>
      <c r="N71" s="64">
        <v>1328172</v>
      </c>
      <c r="O71" s="64">
        <v>8965728</v>
      </c>
      <c r="P71" s="66">
        <v>3608224</v>
      </c>
      <c r="Q71" s="62">
        <v>43903</v>
      </c>
      <c r="R71" s="63">
        <v>202011</v>
      </c>
      <c r="S71" s="42">
        <v>5209848</v>
      </c>
      <c r="T71" s="42">
        <v>2644594</v>
      </c>
      <c r="U71" s="42">
        <v>3060570</v>
      </c>
      <c r="V71" s="42">
        <v>5189069</v>
      </c>
      <c r="W71" s="42">
        <v>2713984</v>
      </c>
      <c r="X71" s="42">
        <v>9248273</v>
      </c>
      <c r="Y71" s="16">
        <v>5602593</v>
      </c>
    </row>
    <row r="72" spans="1:25" x14ac:dyDescent="0.25">
      <c r="A72" s="54">
        <v>43552</v>
      </c>
      <c r="B72" s="55">
        <v>748382</v>
      </c>
      <c r="C72" s="55">
        <v>508316</v>
      </c>
      <c r="D72" s="55">
        <v>360801</v>
      </c>
      <c r="E72" s="56">
        <v>1398911</v>
      </c>
      <c r="F72" s="55">
        <v>338726</v>
      </c>
      <c r="G72" s="55">
        <v>2444257</v>
      </c>
      <c r="H72" s="57">
        <v>652741</v>
      </c>
      <c r="I72" s="58">
        <v>43552</v>
      </c>
      <c r="J72" s="64">
        <v>3707308</v>
      </c>
      <c r="K72" s="64">
        <v>2538039</v>
      </c>
      <c r="L72" s="64">
        <v>2105787</v>
      </c>
      <c r="M72" s="65">
        <v>4999386</v>
      </c>
      <c r="N72" s="64">
        <v>1587198</v>
      </c>
      <c r="O72" s="64">
        <v>10007233</v>
      </c>
      <c r="P72" s="66">
        <v>3935899</v>
      </c>
      <c r="Q72" s="62">
        <v>43910</v>
      </c>
      <c r="R72" s="63">
        <v>202012</v>
      </c>
      <c r="S72" s="42">
        <v>4262174</v>
      </c>
      <c r="T72" s="42">
        <v>2385510</v>
      </c>
      <c r="U72" s="42">
        <v>2691805</v>
      </c>
      <c r="V72" s="42">
        <v>6310819</v>
      </c>
      <c r="W72" s="42">
        <v>3368003</v>
      </c>
      <c r="X72" s="42">
        <v>12472251</v>
      </c>
      <c r="Y72" s="16">
        <v>9522338</v>
      </c>
    </row>
    <row r="73" spans="1:25" x14ac:dyDescent="0.25">
      <c r="A73" s="54">
        <v>43553</v>
      </c>
      <c r="B73" s="55">
        <v>869756</v>
      </c>
      <c r="C73" s="55">
        <v>613156</v>
      </c>
      <c r="D73" s="55">
        <v>722365</v>
      </c>
      <c r="E73" s="56">
        <v>2154224</v>
      </c>
      <c r="F73" s="55">
        <v>932454</v>
      </c>
      <c r="G73" s="55">
        <v>3335966</v>
      </c>
      <c r="H73" s="57">
        <v>1920200</v>
      </c>
      <c r="I73" s="58">
        <v>43553</v>
      </c>
      <c r="J73" s="64">
        <v>3767280</v>
      </c>
      <c r="K73" s="64">
        <v>2703039</v>
      </c>
      <c r="L73" s="64">
        <v>2465080</v>
      </c>
      <c r="M73" s="65">
        <v>6392210</v>
      </c>
      <c r="N73" s="64">
        <v>2297434</v>
      </c>
      <c r="O73" s="64">
        <v>11913617</v>
      </c>
      <c r="P73" s="66">
        <v>5280902</v>
      </c>
      <c r="Q73" s="62">
        <v>43917</v>
      </c>
      <c r="R73" s="63">
        <v>202013</v>
      </c>
      <c r="S73" s="42">
        <v>4105085</v>
      </c>
      <c r="T73" s="42">
        <v>818739</v>
      </c>
      <c r="U73" s="42">
        <v>2268303</v>
      </c>
      <c r="V73" s="42">
        <v>8801854</v>
      </c>
      <c r="W73" s="42">
        <v>9313347</v>
      </c>
      <c r="X73" s="42">
        <v>10714213</v>
      </c>
      <c r="Y73" s="16">
        <v>9272870</v>
      </c>
    </row>
    <row r="74" spans="1:25" x14ac:dyDescent="0.25">
      <c r="A74" s="54">
        <v>43556</v>
      </c>
      <c r="B74" s="55">
        <v>919927</v>
      </c>
      <c r="C74" s="55">
        <v>551592</v>
      </c>
      <c r="D74" s="55">
        <v>559042</v>
      </c>
      <c r="E74" s="56">
        <v>813539</v>
      </c>
      <c r="F74" s="55">
        <v>329420</v>
      </c>
      <c r="G74" s="55">
        <v>1430068</v>
      </c>
      <c r="H74" s="57">
        <v>528315</v>
      </c>
      <c r="I74" s="58">
        <v>43556</v>
      </c>
      <c r="J74" s="64">
        <v>3897929</v>
      </c>
      <c r="K74" s="64">
        <v>2710416</v>
      </c>
      <c r="L74" s="64">
        <v>2528712</v>
      </c>
      <c r="M74" s="65">
        <v>6405847</v>
      </c>
      <c r="N74" s="64">
        <v>2147310</v>
      </c>
      <c r="O74" s="64">
        <v>11437702</v>
      </c>
      <c r="P74" s="66">
        <v>4610972</v>
      </c>
      <c r="Q74" s="62">
        <v>43924</v>
      </c>
      <c r="R74" s="63">
        <v>202014</v>
      </c>
      <c r="S74" s="42">
        <v>4765106</v>
      </c>
      <c r="T74" s="42">
        <v>796412</v>
      </c>
      <c r="U74" s="42">
        <v>3318385</v>
      </c>
      <c r="V74" s="42">
        <v>7824259</v>
      </c>
      <c r="W74" s="42">
        <v>4795358</v>
      </c>
      <c r="X74" s="42">
        <v>7734812</v>
      </c>
      <c r="Y74" s="16">
        <v>4898473</v>
      </c>
    </row>
    <row r="75" spans="1:25" x14ac:dyDescent="0.25">
      <c r="A75" s="54">
        <v>43557</v>
      </c>
      <c r="B75" s="55">
        <v>743244</v>
      </c>
      <c r="C75" s="55">
        <v>468821</v>
      </c>
      <c r="D75" s="55">
        <v>369892</v>
      </c>
      <c r="E75" s="56">
        <v>454216</v>
      </c>
      <c r="F75" s="55">
        <v>130686</v>
      </c>
      <c r="G75" s="55">
        <v>738139</v>
      </c>
      <c r="H75" s="57">
        <v>229750</v>
      </c>
      <c r="I75" s="58">
        <v>43557</v>
      </c>
      <c r="J75" s="64">
        <v>3969693</v>
      </c>
      <c r="K75" s="64">
        <v>2657114</v>
      </c>
      <c r="L75" s="64">
        <v>2375772</v>
      </c>
      <c r="M75" s="65">
        <v>5822147</v>
      </c>
      <c r="N75" s="64">
        <v>1993247</v>
      </c>
      <c r="O75" s="64">
        <v>9991342</v>
      </c>
      <c r="P75" s="66">
        <v>3922510</v>
      </c>
      <c r="Q75" s="62">
        <v>43930</v>
      </c>
      <c r="R75" s="63">
        <v>202015</v>
      </c>
      <c r="S75" s="42">
        <v>4639007</v>
      </c>
      <c r="T75" s="42">
        <v>826414</v>
      </c>
      <c r="U75" s="42">
        <v>3573179</v>
      </c>
      <c r="V75" s="42">
        <v>10246660</v>
      </c>
      <c r="W75" s="42">
        <v>5686084</v>
      </c>
      <c r="X75" s="42">
        <v>6139721</v>
      </c>
      <c r="Y75" s="16">
        <v>3217790</v>
      </c>
    </row>
    <row r="76" spans="1:25" x14ac:dyDescent="0.25">
      <c r="A76" s="54">
        <v>43558</v>
      </c>
      <c r="B76" s="55">
        <v>769407</v>
      </c>
      <c r="C76" s="55">
        <v>409936</v>
      </c>
      <c r="D76" s="55">
        <v>355400</v>
      </c>
      <c r="E76" s="56">
        <v>463652</v>
      </c>
      <c r="F76" s="55">
        <v>269418</v>
      </c>
      <c r="G76" s="55">
        <v>689048</v>
      </c>
      <c r="H76" s="57">
        <v>498321</v>
      </c>
      <c r="I76" s="58">
        <v>43558</v>
      </c>
      <c r="J76" s="64">
        <v>4050716</v>
      </c>
      <c r="K76" s="64">
        <v>2551821</v>
      </c>
      <c r="L76" s="64">
        <v>2367500</v>
      </c>
      <c r="M76" s="65">
        <v>5284542</v>
      </c>
      <c r="N76" s="64">
        <v>2000704</v>
      </c>
      <c r="O76" s="64">
        <v>8637478</v>
      </c>
      <c r="P76" s="66">
        <v>3829327</v>
      </c>
      <c r="Q76" s="62">
        <v>43938</v>
      </c>
      <c r="R76" s="63">
        <v>202016</v>
      </c>
      <c r="S76" s="42">
        <v>4593201</v>
      </c>
      <c r="T76" s="42">
        <v>999690</v>
      </c>
      <c r="U76" s="42">
        <v>3138327</v>
      </c>
      <c r="V76" s="42">
        <v>12665581</v>
      </c>
      <c r="W76" s="42">
        <v>1604582</v>
      </c>
      <c r="X76" s="42">
        <v>6241108</v>
      </c>
      <c r="Y76" s="16">
        <v>2641419</v>
      </c>
    </row>
    <row r="77" spans="1:25" x14ac:dyDescent="0.25">
      <c r="A77" s="54">
        <v>43559</v>
      </c>
      <c r="B77" s="55">
        <v>786755</v>
      </c>
      <c r="C77" s="55">
        <v>400901</v>
      </c>
      <c r="D77" s="55">
        <v>392175</v>
      </c>
      <c r="E77" s="56">
        <v>563493</v>
      </c>
      <c r="F77" s="55">
        <v>189160</v>
      </c>
      <c r="G77" s="55">
        <v>910075</v>
      </c>
      <c r="H77" s="57">
        <v>345063</v>
      </c>
      <c r="I77" s="58">
        <v>43559</v>
      </c>
      <c r="J77" s="64">
        <v>4089089</v>
      </c>
      <c r="K77" s="64">
        <v>2444406</v>
      </c>
      <c r="L77" s="64">
        <v>2398874</v>
      </c>
      <c r="M77" s="65">
        <v>4449124</v>
      </c>
      <c r="N77" s="64">
        <v>1851138</v>
      </c>
      <c r="O77" s="64">
        <v>7103296</v>
      </c>
      <c r="P77" s="66">
        <v>3521649</v>
      </c>
      <c r="Q77" s="62">
        <v>43945</v>
      </c>
      <c r="R77" s="63">
        <v>202017</v>
      </c>
      <c r="S77" s="42">
        <v>6344279</v>
      </c>
      <c r="T77" s="42">
        <v>1186640</v>
      </c>
      <c r="U77" s="42">
        <v>2754043</v>
      </c>
      <c r="V77" s="42">
        <v>10353898</v>
      </c>
      <c r="W77" s="42">
        <v>991411</v>
      </c>
      <c r="X77" s="42">
        <v>6158604</v>
      </c>
      <c r="Y77" s="16">
        <v>4240867</v>
      </c>
    </row>
    <row r="78" spans="1:25" x14ac:dyDescent="0.25">
      <c r="A78" s="54">
        <v>43560</v>
      </c>
      <c r="B78" s="55">
        <v>751348</v>
      </c>
      <c r="C78" s="55">
        <v>421429</v>
      </c>
      <c r="D78" s="55">
        <v>411669</v>
      </c>
      <c r="E78" s="56">
        <v>1103805</v>
      </c>
      <c r="F78" s="55">
        <v>162880</v>
      </c>
      <c r="G78" s="55">
        <v>1415932</v>
      </c>
      <c r="H78" s="57">
        <v>512811</v>
      </c>
      <c r="I78" s="58">
        <v>43560</v>
      </c>
      <c r="J78" s="64">
        <v>3970681</v>
      </c>
      <c r="K78" s="64">
        <v>2252679</v>
      </c>
      <c r="L78" s="64">
        <v>2088178</v>
      </c>
      <c r="M78" s="65">
        <v>3398705</v>
      </c>
      <c r="N78" s="64">
        <v>1081564</v>
      </c>
      <c r="O78" s="64">
        <v>5183262</v>
      </c>
      <c r="P78" s="66">
        <v>2114260</v>
      </c>
      <c r="Q78" s="62">
        <v>43951</v>
      </c>
      <c r="R78" s="63">
        <v>202018</v>
      </c>
      <c r="S78" s="42">
        <v>5039743</v>
      </c>
      <c r="T78" s="42">
        <v>1465305</v>
      </c>
      <c r="U78" s="42">
        <v>2614711</v>
      </c>
      <c r="V78" s="42">
        <v>14545364</v>
      </c>
      <c r="W78" s="42">
        <v>871237</v>
      </c>
      <c r="X78" s="42">
        <v>6832278</v>
      </c>
      <c r="Y78" s="16">
        <v>4436313</v>
      </c>
    </row>
    <row r="79" spans="1:25" x14ac:dyDescent="0.25">
      <c r="A79" s="54">
        <v>43563</v>
      </c>
      <c r="B79" s="55">
        <v>792155</v>
      </c>
      <c r="C79" s="55">
        <v>473996</v>
      </c>
      <c r="D79" s="55">
        <v>577403</v>
      </c>
      <c r="E79" s="56">
        <v>536347</v>
      </c>
      <c r="F79" s="55">
        <v>177180</v>
      </c>
      <c r="G79" s="55">
        <v>887501</v>
      </c>
      <c r="H79" s="57">
        <v>290662</v>
      </c>
      <c r="I79" s="58">
        <v>43563</v>
      </c>
      <c r="J79" s="64">
        <v>3842909</v>
      </c>
      <c r="K79" s="64">
        <v>2175083</v>
      </c>
      <c r="L79" s="64">
        <v>2106539</v>
      </c>
      <c r="M79" s="65">
        <v>3121513</v>
      </c>
      <c r="N79" s="64">
        <v>929324</v>
      </c>
      <c r="O79" s="64">
        <v>4640695</v>
      </c>
      <c r="P79" s="66">
        <v>1876607</v>
      </c>
      <c r="Q79" s="62">
        <v>43959</v>
      </c>
      <c r="R79" s="63">
        <v>202019</v>
      </c>
      <c r="S79" s="42">
        <v>4805286</v>
      </c>
      <c r="T79" s="42">
        <v>1384719</v>
      </c>
      <c r="U79" s="42">
        <v>2763737</v>
      </c>
      <c r="V79" s="42">
        <v>9613519</v>
      </c>
      <c r="W79" s="42">
        <v>3272958</v>
      </c>
      <c r="X79" s="42">
        <v>5931539</v>
      </c>
      <c r="Y79" s="16">
        <v>2523216</v>
      </c>
    </row>
    <row r="80" spans="1:25" x14ac:dyDescent="0.25">
      <c r="A80" s="54">
        <v>43564</v>
      </c>
      <c r="B80" s="55">
        <v>730643</v>
      </c>
      <c r="C80" s="55">
        <v>426746</v>
      </c>
      <c r="D80" s="55">
        <v>434634</v>
      </c>
      <c r="E80" s="56">
        <v>501613</v>
      </c>
      <c r="F80" s="55">
        <v>37704</v>
      </c>
      <c r="G80" s="55">
        <v>738249</v>
      </c>
      <c r="H80" s="57">
        <v>397407</v>
      </c>
      <c r="I80" s="58">
        <v>43564</v>
      </c>
      <c r="J80" s="64">
        <v>3830308</v>
      </c>
      <c r="K80" s="64">
        <v>2133008</v>
      </c>
      <c r="L80" s="64">
        <v>2171281</v>
      </c>
      <c r="M80" s="65">
        <v>3168910</v>
      </c>
      <c r="N80" s="64">
        <v>836342</v>
      </c>
      <c r="O80" s="64">
        <v>4640805</v>
      </c>
      <c r="P80" s="66">
        <v>2044264</v>
      </c>
      <c r="Q80" s="62">
        <v>43966</v>
      </c>
      <c r="R80" s="63">
        <v>202020</v>
      </c>
      <c r="S80" s="42">
        <v>6023941</v>
      </c>
      <c r="T80" s="42">
        <v>1452577</v>
      </c>
      <c r="U80" s="42">
        <v>2431866</v>
      </c>
      <c r="V80" s="42">
        <v>6408365</v>
      </c>
      <c r="W80" s="42">
        <v>3892299</v>
      </c>
      <c r="X80" s="42">
        <v>5698710</v>
      </c>
      <c r="Y80" s="16">
        <v>3146364</v>
      </c>
    </row>
    <row r="81" spans="1:25" x14ac:dyDescent="0.25">
      <c r="A81" s="54">
        <v>43565</v>
      </c>
      <c r="B81" s="55">
        <v>775359</v>
      </c>
      <c r="C81" s="55">
        <v>435904</v>
      </c>
      <c r="D81" s="55">
        <v>444147</v>
      </c>
      <c r="E81" s="56">
        <v>499273</v>
      </c>
      <c r="F81" s="55">
        <v>204042</v>
      </c>
      <c r="G81" s="55">
        <v>1342303</v>
      </c>
      <c r="H81" s="57">
        <v>358801</v>
      </c>
      <c r="I81" s="58">
        <v>43565</v>
      </c>
      <c r="J81" s="64">
        <v>3836260</v>
      </c>
      <c r="K81" s="64">
        <v>2158976</v>
      </c>
      <c r="L81" s="64">
        <v>2260028</v>
      </c>
      <c r="M81" s="65">
        <v>3204531</v>
      </c>
      <c r="N81" s="64">
        <v>770966</v>
      </c>
      <c r="O81" s="64">
        <v>5294060</v>
      </c>
      <c r="P81" s="66">
        <v>1904744</v>
      </c>
      <c r="Q81" s="62">
        <v>43973</v>
      </c>
      <c r="R81" s="63">
        <v>202021</v>
      </c>
      <c r="S81" s="42">
        <v>4112259</v>
      </c>
      <c r="T81" s="42">
        <v>1610153</v>
      </c>
      <c r="U81" s="42">
        <v>2934446</v>
      </c>
      <c r="V81" s="42">
        <v>6619264</v>
      </c>
      <c r="W81" s="42">
        <v>644689</v>
      </c>
      <c r="X81" s="42">
        <v>6569269</v>
      </c>
      <c r="Y81" s="16">
        <v>1953544</v>
      </c>
    </row>
    <row r="82" spans="1:25" x14ac:dyDescent="0.25">
      <c r="A82" s="54">
        <v>43566</v>
      </c>
      <c r="B82" s="55">
        <v>714991</v>
      </c>
      <c r="C82" s="55">
        <v>408752</v>
      </c>
      <c r="D82" s="55">
        <v>382997</v>
      </c>
      <c r="E82" s="56">
        <v>568466</v>
      </c>
      <c r="F82" s="55">
        <v>54264</v>
      </c>
      <c r="G82" s="55">
        <v>1133736</v>
      </c>
      <c r="H82" s="57">
        <v>389742</v>
      </c>
      <c r="I82" s="58">
        <v>43566</v>
      </c>
      <c r="J82" s="64">
        <v>3764496</v>
      </c>
      <c r="K82" s="64">
        <v>2166827</v>
      </c>
      <c r="L82" s="64">
        <v>2250850</v>
      </c>
      <c r="M82" s="65">
        <v>3209504</v>
      </c>
      <c r="N82" s="64">
        <v>636070</v>
      </c>
      <c r="O82" s="64">
        <v>5517721</v>
      </c>
      <c r="P82" s="66">
        <v>1949423</v>
      </c>
      <c r="Q82" s="62">
        <v>43980</v>
      </c>
      <c r="R82" s="63">
        <v>202022</v>
      </c>
      <c r="S82" s="42">
        <v>5259304</v>
      </c>
      <c r="T82" s="42">
        <v>1756357</v>
      </c>
      <c r="U82" s="42">
        <v>2765190</v>
      </c>
      <c r="V82" s="42">
        <v>10293194</v>
      </c>
      <c r="W82" s="42">
        <v>1325350</v>
      </c>
      <c r="X82" s="42">
        <v>7094342</v>
      </c>
      <c r="Y82" s="16">
        <v>3961129</v>
      </c>
    </row>
    <row r="83" spans="1:25" x14ac:dyDescent="0.25">
      <c r="A83" s="54">
        <v>43567</v>
      </c>
      <c r="B83" s="55">
        <v>795037</v>
      </c>
      <c r="C83" s="55">
        <v>431970</v>
      </c>
      <c r="D83" s="55">
        <v>451974</v>
      </c>
      <c r="E83" s="56">
        <v>790438</v>
      </c>
      <c r="F83" s="55">
        <v>80378</v>
      </c>
      <c r="G83" s="55">
        <v>1113668</v>
      </c>
      <c r="H83" s="57">
        <v>585581</v>
      </c>
      <c r="I83" s="58">
        <v>43567</v>
      </c>
      <c r="J83" s="64">
        <v>3808185</v>
      </c>
      <c r="K83" s="64">
        <v>2177368</v>
      </c>
      <c r="L83" s="64">
        <v>2291155</v>
      </c>
      <c r="M83" s="65">
        <v>2896137</v>
      </c>
      <c r="N83" s="64">
        <v>553568</v>
      </c>
      <c r="O83" s="64">
        <v>5215457</v>
      </c>
      <c r="P83" s="66">
        <v>2022193</v>
      </c>
      <c r="Q83" s="62">
        <v>43987</v>
      </c>
      <c r="R83" s="63">
        <v>202023</v>
      </c>
      <c r="S83" s="42">
        <v>5577172</v>
      </c>
      <c r="T83" s="42">
        <v>1812225</v>
      </c>
      <c r="U83" s="42">
        <v>2881170</v>
      </c>
      <c r="V83" s="42">
        <v>5657486</v>
      </c>
      <c r="W83" s="42">
        <v>464585</v>
      </c>
      <c r="X83" s="42">
        <v>5535403</v>
      </c>
      <c r="Y83" s="16">
        <v>4087278</v>
      </c>
    </row>
    <row r="84" spans="1:25" x14ac:dyDescent="0.25">
      <c r="A84" s="54">
        <v>43570</v>
      </c>
      <c r="B84" s="55">
        <v>810200</v>
      </c>
      <c r="C84" s="55">
        <v>518290</v>
      </c>
      <c r="D84" s="55">
        <v>593638</v>
      </c>
      <c r="E84" s="56">
        <v>772160</v>
      </c>
      <c r="F84" s="55">
        <v>408207</v>
      </c>
      <c r="G84" s="55">
        <v>1398545</v>
      </c>
      <c r="H84" s="57">
        <v>1008420</v>
      </c>
      <c r="I84" s="58">
        <v>43570</v>
      </c>
      <c r="J84" s="64">
        <v>3826230</v>
      </c>
      <c r="K84" s="64">
        <v>2221662</v>
      </c>
      <c r="L84" s="64">
        <v>2307390</v>
      </c>
      <c r="M84" s="65">
        <v>3131950</v>
      </c>
      <c r="N84" s="64">
        <v>784595</v>
      </c>
      <c r="O84" s="64">
        <v>5726501</v>
      </c>
      <c r="P84" s="66">
        <v>2739951</v>
      </c>
      <c r="Q84" s="40">
        <v>43994</v>
      </c>
      <c r="R84" s="41">
        <v>202024</v>
      </c>
      <c r="S84" s="42">
        <v>6001290</v>
      </c>
      <c r="T84" s="42">
        <v>2039706</v>
      </c>
      <c r="U84" s="42">
        <v>2879323</v>
      </c>
      <c r="V84" s="42">
        <v>7988196</v>
      </c>
      <c r="W84" s="42">
        <v>783316</v>
      </c>
      <c r="X84" s="42">
        <v>6096787</v>
      </c>
      <c r="Y84" s="16">
        <v>2044489</v>
      </c>
    </row>
    <row r="85" spans="1:25" x14ac:dyDescent="0.25">
      <c r="A85" s="54">
        <v>43571</v>
      </c>
      <c r="B85" s="55">
        <v>916771</v>
      </c>
      <c r="C85" s="55">
        <v>483858</v>
      </c>
      <c r="D85" s="55">
        <v>399466</v>
      </c>
      <c r="E85" s="56">
        <v>651991</v>
      </c>
      <c r="F85" s="55">
        <v>29456</v>
      </c>
      <c r="G85" s="55">
        <v>824096</v>
      </c>
      <c r="H85" s="57">
        <v>356292</v>
      </c>
      <c r="I85" s="58">
        <v>43571</v>
      </c>
      <c r="J85" s="64">
        <v>4012358</v>
      </c>
      <c r="K85" s="64">
        <v>2278774</v>
      </c>
      <c r="L85" s="64">
        <v>2272222</v>
      </c>
      <c r="M85" s="65">
        <v>3282328</v>
      </c>
      <c r="N85" s="64">
        <v>776347</v>
      </c>
      <c r="O85" s="64">
        <v>5812348</v>
      </c>
      <c r="P85" s="66">
        <v>2698836</v>
      </c>
      <c r="Q85" s="62">
        <v>44001</v>
      </c>
      <c r="R85" s="63">
        <v>202025</v>
      </c>
      <c r="S85" s="42">
        <v>5785714</v>
      </c>
      <c r="T85" s="42">
        <v>2183369</v>
      </c>
      <c r="U85" s="42">
        <v>2551463</v>
      </c>
      <c r="V85" s="42">
        <v>6520771</v>
      </c>
      <c r="W85" s="42">
        <v>376446</v>
      </c>
      <c r="X85" s="42">
        <v>6566618</v>
      </c>
      <c r="Y85" s="16">
        <v>1479480</v>
      </c>
    </row>
    <row r="86" spans="1:25" x14ac:dyDescent="0.25">
      <c r="A86" s="54">
        <v>43572</v>
      </c>
      <c r="B86" s="55">
        <v>847338</v>
      </c>
      <c r="C86" s="55">
        <v>470289</v>
      </c>
      <c r="D86" s="55">
        <v>385144</v>
      </c>
      <c r="E86" s="56">
        <v>647847</v>
      </c>
      <c r="F86" s="55">
        <v>147504</v>
      </c>
      <c r="G86" s="55">
        <v>1017586</v>
      </c>
      <c r="H86" s="57">
        <v>539373</v>
      </c>
      <c r="I86" s="58">
        <v>43572</v>
      </c>
      <c r="J86" s="64">
        <v>4084337</v>
      </c>
      <c r="K86" s="64">
        <v>2313159</v>
      </c>
      <c r="L86" s="64">
        <v>2213219</v>
      </c>
      <c r="M86" s="65">
        <v>3430902</v>
      </c>
      <c r="N86" s="64">
        <v>719809</v>
      </c>
      <c r="O86" s="64">
        <v>5487631</v>
      </c>
      <c r="P86" s="66">
        <v>2879408</v>
      </c>
      <c r="Q86" s="67"/>
      <c r="R86" s="68"/>
      <c r="S86" s="20"/>
      <c r="T86" s="20"/>
      <c r="U86" s="20"/>
      <c r="V86" s="20"/>
      <c r="W86" s="20"/>
      <c r="X86" s="20"/>
      <c r="Y86" s="21"/>
    </row>
    <row r="87" spans="1:25" x14ac:dyDescent="0.25">
      <c r="A87" s="54">
        <v>43573</v>
      </c>
      <c r="B87" s="55">
        <v>797694</v>
      </c>
      <c r="C87" s="55">
        <v>472595</v>
      </c>
      <c r="D87" s="55">
        <v>371110</v>
      </c>
      <c r="E87" s="56">
        <v>742653</v>
      </c>
      <c r="F87" s="55">
        <v>117456</v>
      </c>
      <c r="G87" s="55">
        <v>1361172</v>
      </c>
      <c r="H87" s="57">
        <v>1229773</v>
      </c>
      <c r="I87" s="58">
        <v>43573</v>
      </c>
      <c r="J87" s="64">
        <v>4167040</v>
      </c>
      <c r="K87" s="64">
        <v>2377002</v>
      </c>
      <c r="L87" s="64">
        <v>2201332</v>
      </c>
      <c r="M87" s="65">
        <v>3605089</v>
      </c>
      <c r="N87" s="64">
        <v>783001</v>
      </c>
      <c r="O87" s="64">
        <v>5715067</v>
      </c>
      <c r="P87" s="66">
        <v>3719439</v>
      </c>
      <c r="Q87" s="67"/>
      <c r="R87" s="68"/>
      <c r="S87" s="20"/>
      <c r="T87" s="20"/>
      <c r="U87" s="20"/>
      <c r="V87" s="20"/>
      <c r="W87" s="20"/>
      <c r="X87" s="20"/>
      <c r="Y87" s="21"/>
    </row>
    <row r="88" spans="1:25" x14ac:dyDescent="0.25">
      <c r="A88" s="54">
        <v>43577</v>
      </c>
      <c r="B88" s="55">
        <v>822630</v>
      </c>
      <c r="C88" s="55">
        <v>464460</v>
      </c>
      <c r="D88" s="55">
        <v>539992</v>
      </c>
      <c r="E88" s="56">
        <v>835842</v>
      </c>
      <c r="F88" s="55">
        <v>280772</v>
      </c>
      <c r="G88" s="55">
        <v>1669441</v>
      </c>
      <c r="H88" s="57">
        <v>654033</v>
      </c>
      <c r="I88" s="58">
        <v>43577</v>
      </c>
      <c r="J88" s="64">
        <v>4194633</v>
      </c>
      <c r="K88" s="64">
        <v>2409492</v>
      </c>
      <c r="L88" s="64">
        <v>2289350</v>
      </c>
      <c r="M88" s="65">
        <v>3650493</v>
      </c>
      <c r="N88" s="64">
        <v>983395</v>
      </c>
      <c r="O88" s="64">
        <v>6270840</v>
      </c>
      <c r="P88" s="66">
        <v>3787891</v>
      </c>
      <c r="Q88" s="67"/>
      <c r="R88" s="68"/>
      <c r="S88" s="20"/>
      <c r="T88" s="20"/>
      <c r="U88" s="20"/>
      <c r="V88" s="20"/>
      <c r="W88" s="20"/>
      <c r="X88" s="20"/>
      <c r="Y88" s="21"/>
    </row>
    <row r="89" spans="1:25" x14ac:dyDescent="0.25">
      <c r="A89" s="54">
        <v>43578</v>
      </c>
      <c r="B89" s="55">
        <v>735790</v>
      </c>
      <c r="C89" s="55">
        <v>430863</v>
      </c>
      <c r="D89" s="55">
        <v>360618</v>
      </c>
      <c r="E89" s="56">
        <v>677812</v>
      </c>
      <c r="F89" s="55">
        <v>114768</v>
      </c>
      <c r="G89" s="55">
        <v>1142723</v>
      </c>
      <c r="H89" s="57">
        <v>208854</v>
      </c>
      <c r="I89" s="58">
        <v>43578</v>
      </c>
      <c r="J89" s="64">
        <v>4120223</v>
      </c>
      <c r="K89" s="64">
        <v>2322065</v>
      </c>
      <c r="L89" s="64">
        <v>2056330</v>
      </c>
      <c r="M89" s="65">
        <v>3556145</v>
      </c>
      <c r="N89" s="64">
        <v>689956</v>
      </c>
      <c r="O89" s="64">
        <v>6015018</v>
      </c>
      <c r="P89" s="66">
        <v>2988325</v>
      </c>
      <c r="Q89" s="67"/>
      <c r="R89" s="68"/>
      <c r="S89" s="20"/>
      <c r="T89" s="20"/>
      <c r="U89" s="20"/>
      <c r="V89" s="20"/>
      <c r="W89" s="20"/>
      <c r="X89" s="20"/>
      <c r="Y89" s="21"/>
    </row>
    <row r="90" spans="1:25" x14ac:dyDescent="0.25">
      <c r="A90" s="54">
        <v>43579</v>
      </c>
      <c r="B90" s="55">
        <v>791081</v>
      </c>
      <c r="C90" s="55">
        <v>438961</v>
      </c>
      <c r="D90" s="55">
        <v>350443</v>
      </c>
      <c r="E90" s="56">
        <v>632103</v>
      </c>
      <c r="F90" s="55">
        <v>386305</v>
      </c>
      <c r="G90" s="55">
        <v>875143</v>
      </c>
      <c r="H90" s="57">
        <v>282495</v>
      </c>
      <c r="I90" s="58">
        <v>43579</v>
      </c>
      <c r="J90" s="64">
        <v>3994533</v>
      </c>
      <c r="K90" s="64">
        <v>2277168</v>
      </c>
      <c r="L90" s="64">
        <v>2007307</v>
      </c>
      <c r="M90" s="65">
        <v>3536257</v>
      </c>
      <c r="N90" s="64">
        <v>1046805</v>
      </c>
      <c r="O90" s="64">
        <v>6066065</v>
      </c>
      <c r="P90" s="66">
        <v>2914528</v>
      </c>
      <c r="Q90" s="67"/>
      <c r="R90" s="68"/>
      <c r="S90" s="20"/>
      <c r="T90" s="20"/>
      <c r="U90" s="20"/>
      <c r="V90" s="20"/>
      <c r="W90" s="20"/>
      <c r="X90" s="20"/>
      <c r="Y90" s="21"/>
    </row>
    <row r="91" spans="1:25" x14ac:dyDescent="0.25">
      <c r="A91" s="54">
        <v>43580</v>
      </c>
      <c r="B91" s="55">
        <v>608470</v>
      </c>
      <c r="C91" s="55">
        <v>434992</v>
      </c>
      <c r="D91" s="55">
        <v>387463</v>
      </c>
      <c r="E91" s="56">
        <v>852166</v>
      </c>
      <c r="F91" s="55">
        <v>96098</v>
      </c>
      <c r="G91" s="55">
        <v>1149452</v>
      </c>
      <c r="H91" s="57">
        <v>370481</v>
      </c>
      <c r="I91" s="58">
        <v>43580</v>
      </c>
      <c r="J91" s="64">
        <v>3755665</v>
      </c>
      <c r="K91" s="64">
        <v>2241871</v>
      </c>
      <c r="L91" s="64">
        <v>2009626</v>
      </c>
      <c r="M91" s="65">
        <v>3740576</v>
      </c>
      <c r="N91" s="64">
        <v>995399</v>
      </c>
      <c r="O91" s="64">
        <v>6197931</v>
      </c>
      <c r="P91" s="66">
        <v>2745636</v>
      </c>
      <c r="Q91" s="67"/>
      <c r="R91" s="68"/>
      <c r="S91" s="20"/>
      <c r="T91" s="20"/>
      <c r="U91" s="20"/>
      <c r="V91" s="20"/>
      <c r="W91" s="20"/>
      <c r="X91" s="20"/>
      <c r="Y91" s="21"/>
    </row>
    <row r="92" spans="1:25" x14ac:dyDescent="0.25">
      <c r="A92" s="54">
        <v>43581</v>
      </c>
      <c r="B92" s="55">
        <v>619543</v>
      </c>
      <c r="C92" s="55">
        <v>461009</v>
      </c>
      <c r="D92" s="55">
        <v>387063</v>
      </c>
      <c r="E92" s="56">
        <v>827066</v>
      </c>
      <c r="F92" s="55">
        <v>315356</v>
      </c>
      <c r="G92" s="55">
        <v>1592088</v>
      </c>
      <c r="H92" s="57">
        <v>1040056</v>
      </c>
      <c r="I92" s="58">
        <v>43581</v>
      </c>
      <c r="J92" s="64">
        <v>3577514</v>
      </c>
      <c r="K92" s="64">
        <v>2230285</v>
      </c>
      <c r="L92" s="64">
        <v>2025579</v>
      </c>
      <c r="M92" s="65">
        <v>3824989</v>
      </c>
      <c r="N92" s="64">
        <v>1193299</v>
      </c>
      <c r="O92" s="64">
        <v>6428847</v>
      </c>
      <c r="P92" s="66">
        <v>2555919</v>
      </c>
      <c r="Q92" s="67"/>
      <c r="R92" s="68"/>
      <c r="S92" s="20"/>
      <c r="T92" s="20"/>
      <c r="U92" s="20"/>
      <c r="V92" s="20"/>
      <c r="W92" s="20"/>
      <c r="X92" s="20"/>
      <c r="Y92" s="21"/>
    </row>
    <row r="93" spans="1:25" x14ac:dyDescent="0.25">
      <c r="A93" s="54">
        <v>43584</v>
      </c>
      <c r="B93" s="55">
        <v>961735</v>
      </c>
      <c r="C93" s="55">
        <v>568496</v>
      </c>
      <c r="D93" s="55">
        <v>479961</v>
      </c>
      <c r="E93" s="56">
        <v>1419285</v>
      </c>
      <c r="F93" s="55">
        <v>225736</v>
      </c>
      <c r="G93" s="55">
        <v>1735462</v>
      </c>
      <c r="H93" s="57">
        <v>707202</v>
      </c>
      <c r="I93" s="58">
        <v>43584</v>
      </c>
      <c r="J93" s="64">
        <v>3716619</v>
      </c>
      <c r="K93" s="64">
        <v>2334321</v>
      </c>
      <c r="L93" s="64">
        <v>1965548</v>
      </c>
      <c r="M93" s="65">
        <v>4408432</v>
      </c>
      <c r="N93" s="64">
        <v>1138263</v>
      </c>
      <c r="O93" s="64">
        <v>6494868</v>
      </c>
      <c r="P93" s="66">
        <v>2609088</v>
      </c>
      <c r="Q93" s="67"/>
      <c r="R93" s="68"/>
      <c r="S93" s="20"/>
      <c r="T93" s="20"/>
      <c r="U93" s="20"/>
      <c r="V93" s="20"/>
      <c r="W93" s="20"/>
      <c r="X93" s="20"/>
      <c r="Y93" s="21"/>
    </row>
    <row r="94" spans="1:25" x14ac:dyDescent="0.25">
      <c r="A94" s="54">
        <v>43585</v>
      </c>
      <c r="B94" s="55">
        <v>896139</v>
      </c>
      <c r="C94" s="55">
        <v>648999</v>
      </c>
      <c r="D94" s="55">
        <v>689887</v>
      </c>
      <c r="E94" s="56">
        <v>1412144</v>
      </c>
      <c r="F94" s="55">
        <v>1266878</v>
      </c>
      <c r="G94" s="55">
        <v>2027525</v>
      </c>
      <c r="H94" s="57">
        <v>1490639</v>
      </c>
      <c r="I94" s="58">
        <v>43585</v>
      </c>
      <c r="J94" s="64">
        <v>3876968</v>
      </c>
      <c r="K94" s="64">
        <v>2552457</v>
      </c>
      <c r="L94" s="64">
        <v>2294817</v>
      </c>
      <c r="M94" s="65">
        <v>5142764</v>
      </c>
      <c r="N94" s="64">
        <v>2290373</v>
      </c>
      <c r="O94" s="64">
        <v>7379670</v>
      </c>
      <c r="P94" s="66">
        <v>3890873</v>
      </c>
      <c r="Q94" s="67"/>
      <c r="R94" s="68"/>
      <c r="S94" s="20"/>
      <c r="T94" s="20"/>
      <c r="U94" s="20"/>
      <c r="V94" s="20"/>
      <c r="W94" s="20"/>
      <c r="X94" s="20"/>
      <c r="Y94" s="21"/>
    </row>
    <row r="95" spans="1:25" x14ac:dyDescent="0.25">
      <c r="A95" s="54">
        <v>43587</v>
      </c>
      <c r="B95" s="55">
        <v>874111</v>
      </c>
      <c r="C95" s="55">
        <v>471343</v>
      </c>
      <c r="D95" s="55">
        <v>486031</v>
      </c>
      <c r="E95" s="56">
        <v>786710</v>
      </c>
      <c r="F95" s="55">
        <v>113253</v>
      </c>
      <c r="G95" s="55">
        <v>1327069</v>
      </c>
      <c r="H95" s="57">
        <v>515329</v>
      </c>
      <c r="I95" s="58">
        <v>43587</v>
      </c>
      <c r="J95" s="64">
        <v>3959998</v>
      </c>
      <c r="K95" s="64">
        <v>2584839</v>
      </c>
      <c r="L95" s="64">
        <v>2430405</v>
      </c>
      <c r="M95" s="65">
        <v>5297371</v>
      </c>
      <c r="N95" s="64">
        <v>2017321</v>
      </c>
      <c r="O95" s="64">
        <v>7831596</v>
      </c>
      <c r="P95" s="66">
        <v>4123707</v>
      </c>
      <c r="Q95" s="67"/>
      <c r="R95" s="68"/>
      <c r="S95" s="20"/>
      <c r="T95" s="20"/>
      <c r="U95" s="20"/>
      <c r="V95" s="20"/>
      <c r="W95" s="20"/>
      <c r="X95" s="20"/>
      <c r="Y95" s="21"/>
    </row>
    <row r="96" spans="1:25" x14ac:dyDescent="0.25">
      <c r="A96" s="54">
        <v>43588</v>
      </c>
      <c r="B96" s="55">
        <v>747356</v>
      </c>
      <c r="C96" s="55">
        <v>440806</v>
      </c>
      <c r="D96" s="55">
        <v>417285</v>
      </c>
      <c r="E96" s="56">
        <v>571268</v>
      </c>
      <c r="F96" s="55">
        <v>80305</v>
      </c>
      <c r="G96" s="55">
        <v>1524779</v>
      </c>
      <c r="H96" s="57">
        <v>705319</v>
      </c>
      <c r="I96" s="58">
        <v>43588</v>
      </c>
      <c r="J96" s="64">
        <v>4098884</v>
      </c>
      <c r="K96" s="64">
        <v>2590653</v>
      </c>
      <c r="L96" s="64">
        <v>2460227</v>
      </c>
      <c r="M96" s="65">
        <v>5016473</v>
      </c>
      <c r="N96" s="64">
        <v>2001528</v>
      </c>
      <c r="O96" s="64">
        <v>8206923</v>
      </c>
      <c r="P96" s="66">
        <v>4458545</v>
      </c>
      <c r="Q96" s="67"/>
      <c r="R96" s="68"/>
      <c r="S96" s="20"/>
      <c r="T96" s="20"/>
      <c r="U96" s="20"/>
      <c r="V96" s="20"/>
      <c r="W96" s="20"/>
      <c r="X96" s="20"/>
      <c r="Y96" s="21"/>
    </row>
    <row r="97" spans="1:25" x14ac:dyDescent="0.25">
      <c r="A97" s="54">
        <v>43591</v>
      </c>
      <c r="B97" s="55">
        <v>811694</v>
      </c>
      <c r="C97" s="55">
        <v>478579</v>
      </c>
      <c r="D97" s="55">
        <v>652380</v>
      </c>
      <c r="E97" s="56">
        <v>692844</v>
      </c>
      <c r="F97" s="55">
        <v>654683</v>
      </c>
      <c r="G97" s="55">
        <v>1506568</v>
      </c>
      <c r="H97" s="57">
        <v>399731</v>
      </c>
      <c r="I97" s="58">
        <v>43591</v>
      </c>
      <c r="J97" s="64">
        <v>4291035</v>
      </c>
      <c r="K97" s="64">
        <v>2608223</v>
      </c>
      <c r="L97" s="64">
        <v>2725544</v>
      </c>
      <c r="M97" s="65">
        <v>4882251</v>
      </c>
      <c r="N97" s="64">
        <v>2340855</v>
      </c>
      <c r="O97" s="64">
        <v>8121403</v>
      </c>
      <c r="P97" s="66">
        <v>3818220</v>
      </c>
      <c r="Q97" s="67"/>
      <c r="R97" s="68"/>
      <c r="S97" s="20"/>
      <c r="T97" s="20"/>
      <c r="U97" s="20"/>
      <c r="V97" s="20"/>
      <c r="W97" s="20"/>
      <c r="X97" s="20"/>
      <c r="Y97" s="21"/>
    </row>
    <row r="98" spans="1:25" x14ac:dyDescent="0.25">
      <c r="A98" s="54">
        <v>43592</v>
      </c>
      <c r="B98" s="55">
        <v>812625</v>
      </c>
      <c r="C98" s="55">
        <v>436817</v>
      </c>
      <c r="D98" s="55">
        <v>459872</v>
      </c>
      <c r="E98" s="56">
        <v>739775</v>
      </c>
      <c r="F98" s="55">
        <v>256163</v>
      </c>
      <c r="G98" s="55">
        <v>1119630</v>
      </c>
      <c r="H98" s="57">
        <v>611209</v>
      </c>
      <c r="I98" s="58">
        <v>43592</v>
      </c>
      <c r="J98" s="64">
        <v>4141925</v>
      </c>
      <c r="K98" s="64">
        <v>2476544</v>
      </c>
      <c r="L98" s="64">
        <v>2705455</v>
      </c>
      <c r="M98" s="65">
        <v>4202741</v>
      </c>
      <c r="N98" s="64">
        <v>2371282</v>
      </c>
      <c r="O98" s="64">
        <v>7505571</v>
      </c>
      <c r="P98" s="66">
        <v>3722227</v>
      </c>
      <c r="Q98" s="67"/>
      <c r="R98" s="68"/>
      <c r="S98" s="20"/>
      <c r="T98" s="20"/>
      <c r="U98" s="20"/>
      <c r="V98" s="20"/>
      <c r="W98" s="20"/>
      <c r="X98" s="20"/>
      <c r="Y98" s="21"/>
    </row>
    <row r="99" spans="1:25" x14ac:dyDescent="0.25">
      <c r="A99" s="54">
        <v>43593</v>
      </c>
      <c r="B99" s="55">
        <v>863681</v>
      </c>
      <c r="C99" s="55">
        <v>410058</v>
      </c>
      <c r="D99" s="55">
        <v>481853</v>
      </c>
      <c r="E99" s="56">
        <v>726762</v>
      </c>
      <c r="F99" s="55">
        <v>638848</v>
      </c>
      <c r="G99" s="55">
        <v>921043</v>
      </c>
      <c r="H99" s="57">
        <v>291072</v>
      </c>
      <c r="I99" s="58">
        <v>43593</v>
      </c>
      <c r="J99" s="64">
        <v>4109467</v>
      </c>
      <c r="K99" s="64">
        <v>2237603</v>
      </c>
      <c r="L99" s="64">
        <v>2497421</v>
      </c>
      <c r="M99" s="65">
        <v>3517359</v>
      </c>
      <c r="N99" s="64">
        <v>1743252</v>
      </c>
      <c r="O99" s="64">
        <v>6399089</v>
      </c>
      <c r="P99" s="66">
        <v>2522660</v>
      </c>
      <c r="Q99" s="67"/>
      <c r="R99" s="68"/>
      <c r="S99" s="20"/>
      <c r="T99" s="20"/>
      <c r="U99" s="20"/>
      <c r="V99" s="20"/>
      <c r="W99" s="20"/>
      <c r="X99" s="20"/>
      <c r="Y99" s="21"/>
    </row>
    <row r="100" spans="1:25" x14ac:dyDescent="0.25">
      <c r="A100" s="54">
        <v>43594</v>
      </c>
      <c r="B100" s="55">
        <v>746261</v>
      </c>
      <c r="C100" s="55">
        <v>395180</v>
      </c>
      <c r="D100" s="55">
        <v>461459</v>
      </c>
      <c r="E100" s="56">
        <v>568121</v>
      </c>
      <c r="F100" s="55">
        <v>127000</v>
      </c>
      <c r="G100" s="55">
        <v>1051815</v>
      </c>
      <c r="H100" s="57">
        <v>343424</v>
      </c>
      <c r="I100" s="58">
        <v>43594</v>
      </c>
      <c r="J100" s="64">
        <v>3981617</v>
      </c>
      <c r="K100" s="64">
        <v>2161440</v>
      </c>
      <c r="L100" s="64">
        <v>2472849</v>
      </c>
      <c r="M100" s="65">
        <v>3298770</v>
      </c>
      <c r="N100" s="64">
        <v>1756999</v>
      </c>
      <c r="O100" s="64">
        <v>6123835</v>
      </c>
      <c r="P100" s="66">
        <v>2350755</v>
      </c>
      <c r="Q100" s="67"/>
      <c r="R100" s="68"/>
      <c r="S100" s="20"/>
      <c r="T100" s="20"/>
      <c r="U100" s="20"/>
      <c r="V100" s="20"/>
      <c r="W100" s="20"/>
      <c r="X100" s="20"/>
      <c r="Y100" s="21"/>
    </row>
    <row r="101" spans="1:25" x14ac:dyDescent="0.25">
      <c r="A101" s="54">
        <v>43595</v>
      </c>
      <c r="B101" s="55">
        <v>814634</v>
      </c>
      <c r="C101" s="55">
        <v>414681</v>
      </c>
      <c r="D101" s="55">
        <v>501897</v>
      </c>
      <c r="E101" s="56">
        <v>784711</v>
      </c>
      <c r="F101" s="55">
        <v>343036</v>
      </c>
      <c r="G101" s="55">
        <v>1476881</v>
      </c>
      <c r="H101" s="57">
        <v>605339</v>
      </c>
      <c r="I101" s="58">
        <v>43595</v>
      </c>
      <c r="J101" s="64">
        <v>4048895</v>
      </c>
      <c r="K101" s="64">
        <v>2135315</v>
      </c>
      <c r="L101" s="64">
        <v>2557461</v>
      </c>
      <c r="M101" s="65">
        <v>3512213</v>
      </c>
      <c r="N101" s="64">
        <v>2019730</v>
      </c>
      <c r="O101" s="64">
        <v>6075937</v>
      </c>
      <c r="P101" s="66">
        <v>2250775</v>
      </c>
      <c r="Q101" s="67"/>
      <c r="R101" s="68"/>
      <c r="S101" s="20"/>
      <c r="T101" s="20"/>
      <c r="U101" s="20"/>
      <c r="V101" s="20"/>
      <c r="W101" s="20"/>
      <c r="X101" s="20"/>
      <c r="Y101" s="21"/>
    </row>
    <row r="102" spans="1:25" x14ac:dyDescent="0.25">
      <c r="A102" s="54">
        <v>43598</v>
      </c>
      <c r="B102" s="55">
        <v>811029</v>
      </c>
      <c r="C102" s="55">
        <v>470379</v>
      </c>
      <c r="D102" s="55">
        <v>622542</v>
      </c>
      <c r="E102" s="56">
        <v>858926</v>
      </c>
      <c r="F102" s="55">
        <v>134000</v>
      </c>
      <c r="G102" s="55">
        <v>1613468</v>
      </c>
      <c r="H102" s="57">
        <v>670732</v>
      </c>
      <c r="I102" s="58">
        <v>43598</v>
      </c>
      <c r="J102" s="64">
        <v>4048230</v>
      </c>
      <c r="K102" s="64">
        <v>2127115</v>
      </c>
      <c r="L102" s="64">
        <v>2527623</v>
      </c>
      <c r="M102" s="65">
        <v>3678295</v>
      </c>
      <c r="N102" s="64">
        <v>1499047</v>
      </c>
      <c r="O102" s="64">
        <v>6182837</v>
      </c>
      <c r="P102" s="66">
        <v>2521776</v>
      </c>
      <c r="Q102" s="67"/>
      <c r="R102" s="68"/>
      <c r="S102" s="20"/>
      <c r="T102" s="20"/>
      <c r="U102" s="20"/>
      <c r="V102" s="20"/>
      <c r="W102" s="20"/>
      <c r="X102" s="20"/>
      <c r="Y102" s="21"/>
    </row>
    <row r="103" spans="1:25" x14ac:dyDescent="0.25">
      <c r="A103" s="54">
        <v>43599</v>
      </c>
      <c r="B103" s="55">
        <v>722479</v>
      </c>
      <c r="C103" s="55">
        <v>430070</v>
      </c>
      <c r="D103" s="55">
        <v>424721</v>
      </c>
      <c r="E103" s="56">
        <v>565473</v>
      </c>
      <c r="F103" s="55">
        <v>127198</v>
      </c>
      <c r="G103" s="55">
        <v>946026</v>
      </c>
      <c r="H103" s="57">
        <v>262923</v>
      </c>
      <c r="I103" s="58">
        <v>43599</v>
      </c>
      <c r="J103" s="64">
        <v>3958084</v>
      </c>
      <c r="K103" s="64">
        <v>2120368</v>
      </c>
      <c r="L103" s="64">
        <v>2492472</v>
      </c>
      <c r="M103" s="65">
        <v>3503993</v>
      </c>
      <c r="N103" s="64">
        <v>1370082</v>
      </c>
      <c r="O103" s="64">
        <v>6009233</v>
      </c>
      <c r="P103" s="66">
        <v>2173490</v>
      </c>
      <c r="Q103" s="67"/>
      <c r="R103" s="68"/>
      <c r="S103" s="20"/>
      <c r="T103" s="20"/>
      <c r="U103" s="20"/>
      <c r="V103" s="20"/>
      <c r="W103" s="20"/>
      <c r="X103" s="20"/>
      <c r="Y103" s="21"/>
    </row>
    <row r="104" spans="1:25" x14ac:dyDescent="0.25">
      <c r="A104" s="54">
        <v>43600</v>
      </c>
      <c r="B104" s="55">
        <v>695548</v>
      </c>
      <c r="C104" s="55">
        <v>426072</v>
      </c>
      <c r="D104" s="55">
        <v>437602</v>
      </c>
      <c r="E104" s="56">
        <v>762501</v>
      </c>
      <c r="F104" s="55">
        <v>112796</v>
      </c>
      <c r="G104" s="55">
        <v>1451526</v>
      </c>
      <c r="H104" s="57">
        <v>689795</v>
      </c>
      <c r="I104" s="58">
        <v>43600</v>
      </c>
      <c r="J104" s="64">
        <v>3789951</v>
      </c>
      <c r="K104" s="64">
        <v>2136382</v>
      </c>
      <c r="L104" s="64">
        <v>2448221</v>
      </c>
      <c r="M104" s="65">
        <v>3539732</v>
      </c>
      <c r="N104" s="64">
        <v>844030</v>
      </c>
      <c r="O104" s="64">
        <v>6539716</v>
      </c>
      <c r="P104" s="66">
        <v>2572213</v>
      </c>
      <c r="Q104" s="67"/>
      <c r="R104" s="68"/>
      <c r="S104" s="20"/>
      <c r="T104" s="20"/>
      <c r="U104" s="20"/>
      <c r="V104" s="20"/>
      <c r="W104" s="20"/>
      <c r="X104" s="20"/>
      <c r="Y104" s="21"/>
    </row>
    <row r="105" spans="1:25" x14ac:dyDescent="0.25">
      <c r="A105" s="54">
        <v>43601</v>
      </c>
      <c r="B105" s="55">
        <v>688860</v>
      </c>
      <c r="C105" s="55">
        <v>418697</v>
      </c>
      <c r="D105" s="55">
        <v>351418</v>
      </c>
      <c r="E105" s="56">
        <v>658361</v>
      </c>
      <c r="F105" s="55">
        <v>111444</v>
      </c>
      <c r="G105" s="55">
        <v>1460410</v>
      </c>
      <c r="H105" s="57">
        <v>277074</v>
      </c>
      <c r="I105" s="58">
        <v>43601</v>
      </c>
      <c r="J105" s="64">
        <v>3732550</v>
      </c>
      <c r="K105" s="64">
        <v>2159899</v>
      </c>
      <c r="L105" s="64">
        <v>2338180</v>
      </c>
      <c r="M105" s="65">
        <v>3629972</v>
      </c>
      <c r="N105" s="64">
        <v>828474</v>
      </c>
      <c r="O105" s="64">
        <v>6948311</v>
      </c>
      <c r="P105" s="66">
        <v>2505863</v>
      </c>
      <c r="Q105" s="67"/>
      <c r="R105" s="68"/>
      <c r="S105" s="20"/>
      <c r="T105" s="20"/>
      <c r="U105" s="20"/>
      <c r="V105" s="20"/>
      <c r="W105" s="20"/>
      <c r="X105" s="20"/>
      <c r="Y105" s="21"/>
    </row>
    <row r="106" spans="1:25" x14ac:dyDescent="0.25">
      <c r="A106" s="54">
        <v>43602</v>
      </c>
      <c r="B106" s="55">
        <v>702160</v>
      </c>
      <c r="C106" s="55">
        <v>423507</v>
      </c>
      <c r="D106" s="55">
        <v>443488</v>
      </c>
      <c r="E106" s="56">
        <v>881058</v>
      </c>
      <c r="F106" s="55">
        <v>278160</v>
      </c>
      <c r="G106" s="55">
        <v>1268812</v>
      </c>
      <c r="H106" s="57">
        <v>594190</v>
      </c>
      <c r="I106" s="58">
        <v>43602</v>
      </c>
      <c r="J106" s="64">
        <v>3620076</v>
      </c>
      <c r="K106" s="64">
        <v>2168725</v>
      </c>
      <c r="L106" s="64">
        <v>2279771</v>
      </c>
      <c r="M106" s="65">
        <v>3726319</v>
      </c>
      <c r="N106" s="64">
        <v>763598</v>
      </c>
      <c r="O106" s="64">
        <v>6740242</v>
      </c>
      <c r="P106" s="66">
        <v>2494714</v>
      </c>
      <c r="Q106" s="67"/>
      <c r="R106" s="68"/>
      <c r="S106" s="20"/>
      <c r="T106" s="20"/>
      <c r="U106" s="20"/>
      <c r="V106" s="20"/>
      <c r="W106" s="20"/>
      <c r="X106" s="20"/>
      <c r="Y106" s="21"/>
    </row>
    <row r="107" spans="1:25" x14ac:dyDescent="0.25">
      <c r="A107" s="54">
        <v>43605</v>
      </c>
      <c r="B107" s="55">
        <v>922709</v>
      </c>
      <c r="C107" s="55">
        <v>485758</v>
      </c>
      <c r="D107" s="55">
        <v>599833</v>
      </c>
      <c r="E107" s="56">
        <v>1013865</v>
      </c>
      <c r="F107" s="55">
        <v>509600</v>
      </c>
      <c r="G107" s="55">
        <v>2119125</v>
      </c>
      <c r="H107" s="57">
        <v>719696</v>
      </c>
      <c r="I107" s="58">
        <v>43605</v>
      </c>
      <c r="J107" s="64">
        <v>3731756</v>
      </c>
      <c r="K107" s="64">
        <v>2184104</v>
      </c>
      <c r="L107" s="64">
        <v>2257062</v>
      </c>
      <c r="M107" s="65">
        <v>3881258</v>
      </c>
      <c r="N107" s="64">
        <v>1139198</v>
      </c>
      <c r="O107" s="64">
        <v>7245899</v>
      </c>
      <c r="P107" s="66">
        <v>2543678</v>
      </c>
      <c r="Q107" s="67"/>
      <c r="R107" s="68"/>
      <c r="S107" s="20"/>
      <c r="T107" s="20"/>
      <c r="U107" s="20"/>
      <c r="V107" s="20"/>
      <c r="W107" s="20"/>
      <c r="X107" s="20"/>
      <c r="Y107" s="21"/>
    </row>
    <row r="108" spans="1:25" x14ac:dyDescent="0.25">
      <c r="A108" s="54">
        <v>43606</v>
      </c>
      <c r="B108" s="55">
        <v>822571</v>
      </c>
      <c r="C108" s="55">
        <v>473211</v>
      </c>
      <c r="D108" s="55">
        <v>412845</v>
      </c>
      <c r="E108" s="56">
        <v>980039</v>
      </c>
      <c r="F108" s="55">
        <v>77907</v>
      </c>
      <c r="G108" s="55">
        <v>1546455</v>
      </c>
      <c r="H108" s="57">
        <v>533930</v>
      </c>
      <c r="I108" s="58">
        <v>43606</v>
      </c>
      <c r="J108" s="64">
        <v>3831848</v>
      </c>
      <c r="K108" s="64">
        <v>2227245</v>
      </c>
      <c r="L108" s="64">
        <v>2245186</v>
      </c>
      <c r="M108" s="65">
        <v>4295824</v>
      </c>
      <c r="N108" s="64">
        <v>1089907</v>
      </c>
      <c r="O108" s="64">
        <v>7846328</v>
      </c>
      <c r="P108" s="66">
        <v>2814685</v>
      </c>
      <c r="Q108" s="67"/>
      <c r="R108" s="68"/>
      <c r="S108" s="20"/>
      <c r="T108" s="20"/>
      <c r="U108" s="20"/>
      <c r="V108" s="20"/>
      <c r="W108" s="20"/>
      <c r="X108" s="20"/>
      <c r="Y108" s="21"/>
    </row>
    <row r="109" spans="1:25" x14ac:dyDescent="0.25">
      <c r="A109" s="54">
        <v>43607</v>
      </c>
      <c r="B109" s="55">
        <v>729940</v>
      </c>
      <c r="C109" s="55">
        <v>445734</v>
      </c>
      <c r="D109" s="55">
        <v>387474</v>
      </c>
      <c r="E109" s="56">
        <v>955543</v>
      </c>
      <c r="F109" s="55">
        <v>124100</v>
      </c>
      <c r="G109" s="55">
        <v>864587</v>
      </c>
      <c r="H109" s="57">
        <v>580535</v>
      </c>
      <c r="I109" s="58">
        <v>43607</v>
      </c>
      <c r="J109" s="64">
        <v>3866240</v>
      </c>
      <c r="K109" s="64">
        <v>2246907</v>
      </c>
      <c r="L109" s="64">
        <v>2195058</v>
      </c>
      <c r="M109" s="65">
        <v>4488866</v>
      </c>
      <c r="N109" s="64">
        <v>1101211</v>
      </c>
      <c r="O109" s="64">
        <v>7259389</v>
      </c>
      <c r="P109" s="66">
        <v>2705425</v>
      </c>
      <c r="Q109" s="67"/>
      <c r="R109" s="68"/>
      <c r="S109" s="20"/>
      <c r="T109" s="20"/>
      <c r="U109" s="20"/>
      <c r="V109" s="20"/>
      <c r="W109" s="20"/>
      <c r="X109" s="20"/>
      <c r="Y109" s="21"/>
    </row>
    <row r="110" spans="1:25" x14ac:dyDescent="0.25">
      <c r="A110" s="54">
        <v>43608</v>
      </c>
      <c r="B110" s="55">
        <v>683593</v>
      </c>
      <c r="C110" s="55">
        <v>420950</v>
      </c>
      <c r="D110" s="55">
        <v>382617</v>
      </c>
      <c r="E110" s="56">
        <v>762132</v>
      </c>
      <c r="F110" s="55">
        <v>150676</v>
      </c>
      <c r="G110" s="55">
        <v>978688</v>
      </c>
      <c r="H110" s="57">
        <v>334709</v>
      </c>
      <c r="I110" s="58">
        <v>43608</v>
      </c>
      <c r="J110" s="64">
        <v>3860973</v>
      </c>
      <c r="K110" s="64">
        <v>2249160</v>
      </c>
      <c r="L110" s="64">
        <v>2226257</v>
      </c>
      <c r="M110" s="65">
        <v>4592637</v>
      </c>
      <c r="N110" s="64">
        <v>1140443</v>
      </c>
      <c r="O110" s="64">
        <v>6777667</v>
      </c>
      <c r="P110" s="66">
        <v>2763060</v>
      </c>
      <c r="Q110" s="67"/>
      <c r="R110" s="68"/>
      <c r="S110" s="20"/>
      <c r="T110" s="20"/>
      <c r="U110" s="20"/>
      <c r="V110" s="20"/>
      <c r="W110" s="20"/>
      <c r="X110" s="20"/>
      <c r="Y110" s="21"/>
    </row>
    <row r="111" spans="1:25" x14ac:dyDescent="0.25">
      <c r="A111" s="54">
        <v>43609</v>
      </c>
      <c r="B111" s="55">
        <v>785477</v>
      </c>
      <c r="C111" s="55">
        <v>433841</v>
      </c>
      <c r="D111" s="55">
        <v>383194</v>
      </c>
      <c r="E111" s="56">
        <v>1028072</v>
      </c>
      <c r="F111" s="55">
        <v>149200</v>
      </c>
      <c r="G111" s="55">
        <v>1573715</v>
      </c>
      <c r="H111" s="57">
        <v>775640</v>
      </c>
      <c r="I111" s="58">
        <v>43609</v>
      </c>
      <c r="J111" s="64">
        <v>3944290</v>
      </c>
      <c r="K111" s="64">
        <v>2259494</v>
      </c>
      <c r="L111" s="64">
        <v>2165963</v>
      </c>
      <c r="M111" s="65">
        <v>4739651</v>
      </c>
      <c r="N111" s="64">
        <v>1011483</v>
      </c>
      <c r="O111" s="64">
        <v>7082570</v>
      </c>
      <c r="P111" s="66">
        <v>2944510</v>
      </c>
      <c r="Q111" s="67"/>
      <c r="R111" s="68"/>
      <c r="S111" s="20"/>
      <c r="T111" s="20"/>
      <c r="U111" s="20"/>
      <c r="V111" s="20"/>
      <c r="W111" s="20"/>
      <c r="X111" s="20"/>
      <c r="Y111" s="21"/>
    </row>
    <row r="112" spans="1:25" x14ac:dyDescent="0.25">
      <c r="A112" s="54">
        <v>43612</v>
      </c>
      <c r="B112" s="55">
        <v>760506</v>
      </c>
      <c r="C112" s="55">
        <v>556621</v>
      </c>
      <c r="D112" s="55">
        <v>548989</v>
      </c>
      <c r="E112" s="56">
        <v>790216</v>
      </c>
      <c r="F112" s="55">
        <v>482351</v>
      </c>
      <c r="G112" s="55">
        <v>2030844</v>
      </c>
      <c r="H112" s="57">
        <v>319121</v>
      </c>
      <c r="I112" s="58">
        <v>43612</v>
      </c>
      <c r="J112" s="64">
        <v>3782087</v>
      </c>
      <c r="K112" s="64">
        <v>2330357</v>
      </c>
      <c r="L112" s="64">
        <v>2115119</v>
      </c>
      <c r="M112" s="65">
        <v>4516002</v>
      </c>
      <c r="N112" s="64">
        <v>984234</v>
      </c>
      <c r="O112" s="64">
        <v>6994289</v>
      </c>
      <c r="P112" s="66">
        <v>2543935</v>
      </c>
      <c r="Q112" s="67"/>
      <c r="R112" s="68"/>
      <c r="S112" s="20"/>
      <c r="T112" s="20"/>
      <c r="U112" s="20"/>
      <c r="V112" s="20"/>
      <c r="W112" s="20"/>
      <c r="X112" s="20"/>
      <c r="Y112" s="21"/>
    </row>
    <row r="113" spans="1:25" x14ac:dyDescent="0.25">
      <c r="A113" s="54">
        <v>43613</v>
      </c>
      <c r="B113" s="55">
        <v>826819</v>
      </c>
      <c r="C113" s="55">
        <v>526203</v>
      </c>
      <c r="D113" s="55">
        <v>403997</v>
      </c>
      <c r="E113" s="56">
        <v>766123</v>
      </c>
      <c r="F113" s="55">
        <v>288091</v>
      </c>
      <c r="G113" s="55">
        <v>1523841</v>
      </c>
      <c r="H113" s="57">
        <v>523348</v>
      </c>
      <c r="I113" s="58">
        <v>43613</v>
      </c>
      <c r="J113" s="64">
        <v>3786335</v>
      </c>
      <c r="K113" s="64">
        <v>2383349</v>
      </c>
      <c r="L113" s="64">
        <v>2106271</v>
      </c>
      <c r="M113" s="65">
        <v>4302086</v>
      </c>
      <c r="N113" s="64">
        <v>1194418</v>
      </c>
      <c r="O113" s="64">
        <v>6971675</v>
      </c>
      <c r="P113" s="66">
        <v>2533353</v>
      </c>
      <c r="Q113" s="67"/>
      <c r="R113" s="68"/>
      <c r="S113" s="20"/>
      <c r="T113" s="20"/>
      <c r="U113" s="20"/>
      <c r="V113" s="20"/>
      <c r="W113" s="20"/>
      <c r="X113" s="20"/>
      <c r="Y113" s="21"/>
    </row>
    <row r="114" spans="1:25" x14ac:dyDescent="0.25">
      <c r="A114" s="54">
        <v>43614</v>
      </c>
      <c r="B114" s="55">
        <v>652606</v>
      </c>
      <c r="C114" s="55">
        <v>521059</v>
      </c>
      <c r="D114" s="55">
        <v>388065</v>
      </c>
      <c r="E114" s="56">
        <v>840686</v>
      </c>
      <c r="F114" s="55">
        <v>84341</v>
      </c>
      <c r="G114" s="55">
        <v>1306692</v>
      </c>
      <c r="H114" s="57">
        <v>925599</v>
      </c>
      <c r="I114" s="58">
        <v>43614</v>
      </c>
      <c r="J114" s="64">
        <v>3709001</v>
      </c>
      <c r="K114" s="64">
        <v>2458674</v>
      </c>
      <c r="L114" s="64">
        <v>2106862</v>
      </c>
      <c r="M114" s="65">
        <v>4187229</v>
      </c>
      <c r="N114" s="64">
        <v>1154659</v>
      </c>
      <c r="O114" s="64">
        <v>7413780</v>
      </c>
      <c r="P114" s="66">
        <v>2878417</v>
      </c>
      <c r="Q114" s="67"/>
      <c r="R114" s="68"/>
      <c r="S114" s="20"/>
      <c r="T114" s="20"/>
      <c r="U114" s="20"/>
      <c r="V114" s="20"/>
      <c r="W114" s="20"/>
      <c r="X114" s="20"/>
      <c r="Y114" s="21"/>
    </row>
    <row r="115" spans="1:25" x14ac:dyDescent="0.25">
      <c r="A115" s="54">
        <v>43615</v>
      </c>
      <c r="B115" s="55">
        <v>766261</v>
      </c>
      <c r="C115" s="55">
        <v>508753</v>
      </c>
      <c r="D115" s="55">
        <v>400864</v>
      </c>
      <c r="E115" s="56">
        <v>1203498</v>
      </c>
      <c r="F115" s="55">
        <v>263959</v>
      </c>
      <c r="G115" s="55">
        <v>1555555</v>
      </c>
      <c r="H115" s="57">
        <v>1101051</v>
      </c>
      <c r="I115" s="58">
        <v>43615</v>
      </c>
      <c r="J115" s="64">
        <v>3791669</v>
      </c>
      <c r="K115" s="64">
        <v>2546477</v>
      </c>
      <c r="L115" s="64">
        <v>2125109</v>
      </c>
      <c r="M115" s="65">
        <v>4628595</v>
      </c>
      <c r="N115" s="64">
        <v>1267942</v>
      </c>
      <c r="O115" s="64">
        <v>7990647</v>
      </c>
      <c r="P115" s="66">
        <v>3644759</v>
      </c>
      <c r="Q115" s="67"/>
      <c r="R115" s="68"/>
      <c r="S115" s="20"/>
      <c r="T115" s="20"/>
      <c r="U115" s="20"/>
      <c r="V115" s="20"/>
      <c r="W115" s="20"/>
      <c r="X115" s="20"/>
      <c r="Y115" s="21"/>
    </row>
    <row r="116" spans="1:25" x14ac:dyDescent="0.25">
      <c r="A116" s="54">
        <v>43616</v>
      </c>
      <c r="B116" s="55">
        <v>613193</v>
      </c>
      <c r="C116" s="55">
        <v>607188</v>
      </c>
      <c r="D116" s="55">
        <v>670776</v>
      </c>
      <c r="E116" s="56">
        <v>1732657</v>
      </c>
      <c r="F116" s="55">
        <v>300120</v>
      </c>
      <c r="G116" s="55">
        <v>1667798</v>
      </c>
      <c r="H116" s="57">
        <v>1104917</v>
      </c>
      <c r="I116" s="58">
        <v>43616</v>
      </c>
      <c r="J116" s="64">
        <v>3619385</v>
      </c>
      <c r="K116" s="64">
        <v>2719824</v>
      </c>
      <c r="L116" s="64">
        <v>2412691</v>
      </c>
      <c r="M116" s="65">
        <v>5333180</v>
      </c>
      <c r="N116" s="64">
        <v>1418862</v>
      </c>
      <c r="O116" s="64">
        <v>8084730</v>
      </c>
      <c r="P116" s="66">
        <v>3974036</v>
      </c>
      <c r="Q116" s="67"/>
      <c r="R116" s="68"/>
      <c r="S116" s="20"/>
      <c r="T116" s="20"/>
      <c r="U116" s="20"/>
      <c r="V116" s="20"/>
      <c r="W116" s="20"/>
      <c r="X116" s="20"/>
      <c r="Y116" s="21"/>
    </row>
    <row r="117" spans="1:25" x14ac:dyDescent="0.25">
      <c r="A117" s="54">
        <v>43619</v>
      </c>
      <c r="B117" s="55">
        <v>1024382</v>
      </c>
      <c r="C117" s="55">
        <v>532978</v>
      </c>
      <c r="D117" s="55">
        <v>629278</v>
      </c>
      <c r="E117" s="56">
        <v>885220</v>
      </c>
      <c r="F117" s="55">
        <v>189525</v>
      </c>
      <c r="G117" s="55">
        <v>1795281</v>
      </c>
      <c r="H117" s="57">
        <v>616056</v>
      </c>
      <c r="I117" s="58">
        <v>43619</v>
      </c>
      <c r="J117" s="64">
        <v>3883261</v>
      </c>
      <c r="K117" s="64">
        <v>2696181</v>
      </c>
      <c r="L117" s="64">
        <v>2492980</v>
      </c>
      <c r="M117" s="65">
        <v>5428184</v>
      </c>
      <c r="N117" s="64">
        <v>1126036</v>
      </c>
      <c r="O117" s="64">
        <v>7849167</v>
      </c>
      <c r="P117" s="66">
        <v>4270971</v>
      </c>
      <c r="Q117" s="67"/>
      <c r="R117" s="68"/>
      <c r="S117" s="20"/>
      <c r="T117" s="20"/>
      <c r="U117" s="20"/>
      <c r="V117" s="20"/>
      <c r="W117" s="20"/>
      <c r="X117" s="20"/>
      <c r="Y117" s="21"/>
    </row>
    <row r="118" spans="1:25" x14ac:dyDescent="0.25">
      <c r="A118" s="54">
        <v>43620</v>
      </c>
      <c r="B118" s="55">
        <v>913916</v>
      </c>
      <c r="C118" s="55">
        <v>433767</v>
      </c>
      <c r="D118" s="55">
        <v>437153</v>
      </c>
      <c r="E118" s="56">
        <v>621414</v>
      </c>
      <c r="F118" s="55">
        <v>79229</v>
      </c>
      <c r="G118" s="55">
        <v>1307011</v>
      </c>
      <c r="H118" s="57">
        <v>310083</v>
      </c>
      <c r="I118" s="58">
        <v>43620</v>
      </c>
      <c r="J118" s="64">
        <v>3970358</v>
      </c>
      <c r="K118" s="64">
        <v>2603745</v>
      </c>
      <c r="L118" s="64">
        <v>2526136</v>
      </c>
      <c r="M118" s="65">
        <v>5283475</v>
      </c>
      <c r="N118" s="64">
        <v>917174</v>
      </c>
      <c r="O118" s="64">
        <v>7632337</v>
      </c>
      <c r="P118" s="66">
        <v>4057706</v>
      </c>
      <c r="Q118" s="67"/>
      <c r="R118" s="68"/>
      <c r="S118" s="20"/>
      <c r="T118" s="20"/>
      <c r="U118" s="20"/>
      <c r="V118" s="20"/>
      <c r="W118" s="20"/>
      <c r="X118" s="20"/>
      <c r="Y118" s="21"/>
    </row>
    <row r="119" spans="1:25" x14ac:dyDescent="0.25">
      <c r="A119" s="54">
        <v>43621</v>
      </c>
      <c r="B119" s="55">
        <v>952605</v>
      </c>
      <c r="C119" s="55">
        <v>395269</v>
      </c>
      <c r="D119" s="55">
        <v>423047</v>
      </c>
      <c r="E119" s="56">
        <v>797396</v>
      </c>
      <c r="F119" s="55">
        <v>191168</v>
      </c>
      <c r="G119" s="55">
        <v>1018588</v>
      </c>
      <c r="H119" s="57">
        <v>1116056</v>
      </c>
      <c r="I119" s="58">
        <v>43621</v>
      </c>
      <c r="J119" s="64">
        <v>4270357</v>
      </c>
      <c r="K119" s="64">
        <v>2477955</v>
      </c>
      <c r="L119" s="64">
        <v>2561118</v>
      </c>
      <c r="M119" s="65">
        <v>5240185</v>
      </c>
      <c r="N119" s="64">
        <v>1024001</v>
      </c>
      <c r="O119" s="64">
        <v>7344233</v>
      </c>
      <c r="P119" s="66">
        <v>4248163</v>
      </c>
      <c r="Q119" s="67"/>
      <c r="R119" s="68"/>
      <c r="S119" s="20"/>
      <c r="T119" s="20"/>
      <c r="U119" s="20"/>
      <c r="V119" s="20"/>
      <c r="W119" s="20"/>
      <c r="X119" s="20"/>
      <c r="Y119" s="21"/>
    </row>
    <row r="120" spans="1:25" x14ac:dyDescent="0.25">
      <c r="A120" s="54">
        <v>43622</v>
      </c>
      <c r="B120" s="55">
        <v>904693</v>
      </c>
      <c r="C120" s="55">
        <v>383275</v>
      </c>
      <c r="D120" s="55">
        <v>412218</v>
      </c>
      <c r="E120" s="56">
        <v>748675</v>
      </c>
      <c r="F120" s="55">
        <v>51850</v>
      </c>
      <c r="G120" s="55">
        <v>966690</v>
      </c>
      <c r="H120" s="57">
        <v>550781</v>
      </c>
      <c r="I120" s="58">
        <v>43622</v>
      </c>
      <c r="J120" s="64">
        <v>4408789</v>
      </c>
      <c r="K120" s="64">
        <v>2352477</v>
      </c>
      <c r="L120" s="64">
        <v>2572472</v>
      </c>
      <c r="M120" s="65">
        <v>4785362</v>
      </c>
      <c r="N120" s="64">
        <v>811892</v>
      </c>
      <c r="O120" s="64">
        <v>6755368</v>
      </c>
      <c r="P120" s="66">
        <v>3697893</v>
      </c>
      <c r="Q120" s="67"/>
      <c r="R120" s="68"/>
      <c r="S120" s="20"/>
      <c r="T120" s="20"/>
      <c r="U120" s="20"/>
      <c r="V120" s="20"/>
      <c r="W120" s="20"/>
      <c r="X120" s="20"/>
      <c r="Y120" s="21"/>
    </row>
    <row r="121" spans="1:25" x14ac:dyDescent="0.25">
      <c r="A121" s="54">
        <v>43623</v>
      </c>
      <c r="B121" s="55">
        <v>845527</v>
      </c>
      <c r="C121" s="55">
        <v>424035</v>
      </c>
      <c r="D121" s="55">
        <v>533536</v>
      </c>
      <c r="E121" s="56">
        <v>956694</v>
      </c>
      <c r="F121" s="55">
        <v>106636</v>
      </c>
      <c r="G121" s="55">
        <v>1300555</v>
      </c>
      <c r="H121" s="57">
        <v>463063</v>
      </c>
      <c r="I121" s="58">
        <v>43623</v>
      </c>
      <c r="J121" s="64">
        <v>4641123</v>
      </c>
      <c r="K121" s="64">
        <v>2169324</v>
      </c>
      <c r="L121" s="64">
        <v>2435232</v>
      </c>
      <c r="M121" s="65">
        <v>4009399</v>
      </c>
      <c r="N121" s="64">
        <v>618408</v>
      </c>
      <c r="O121" s="64">
        <v>6388125</v>
      </c>
      <c r="P121" s="66">
        <v>3056039</v>
      </c>
      <c r="Q121" s="67"/>
      <c r="R121" s="68"/>
      <c r="S121" s="20"/>
      <c r="T121" s="20"/>
      <c r="U121" s="20"/>
      <c r="V121" s="20"/>
      <c r="W121" s="20"/>
      <c r="X121" s="20"/>
      <c r="Y121" s="21"/>
    </row>
    <row r="122" spans="1:25" x14ac:dyDescent="0.25">
      <c r="A122" s="54">
        <v>43626</v>
      </c>
      <c r="B122" s="55">
        <v>938183</v>
      </c>
      <c r="C122" s="55">
        <v>495907</v>
      </c>
      <c r="D122" s="55">
        <v>708091</v>
      </c>
      <c r="E122" s="56">
        <v>870210</v>
      </c>
      <c r="F122" s="55">
        <v>544201</v>
      </c>
      <c r="G122" s="55">
        <v>2109759</v>
      </c>
      <c r="H122" s="57">
        <v>373921</v>
      </c>
      <c r="I122" s="58">
        <v>43626</v>
      </c>
      <c r="J122" s="64">
        <v>4554924</v>
      </c>
      <c r="K122" s="64">
        <v>2132253</v>
      </c>
      <c r="L122" s="64">
        <v>2514045</v>
      </c>
      <c r="M122" s="65">
        <v>3994389</v>
      </c>
      <c r="N122" s="64">
        <v>973084</v>
      </c>
      <c r="O122" s="64">
        <v>6702603</v>
      </c>
      <c r="P122" s="66">
        <v>2813904</v>
      </c>
      <c r="Q122" s="67"/>
      <c r="R122" s="68"/>
      <c r="S122" s="20"/>
      <c r="T122" s="20"/>
      <c r="U122" s="20"/>
      <c r="V122" s="20"/>
      <c r="W122" s="20"/>
      <c r="X122" s="20"/>
      <c r="Y122" s="21"/>
    </row>
    <row r="123" spans="1:25" x14ac:dyDescent="0.25">
      <c r="A123" s="54">
        <v>43627</v>
      </c>
      <c r="B123" s="55">
        <v>883285</v>
      </c>
      <c r="C123" s="55">
        <v>473281</v>
      </c>
      <c r="D123" s="55">
        <v>478753</v>
      </c>
      <c r="E123" s="56">
        <v>610588</v>
      </c>
      <c r="F123" s="55">
        <v>201269</v>
      </c>
      <c r="G123" s="55">
        <v>1527734</v>
      </c>
      <c r="H123" s="57">
        <v>195941</v>
      </c>
      <c r="I123" s="58">
        <v>43627</v>
      </c>
      <c r="J123" s="64">
        <v>4524293</v>
      </c>
      <c r="K123" s="64">
        <v>2171767</v>
      </c>
      <c r="L123" s="64">
        <v>2555645</v>
      </c>
      <c r="M123" s="65">
        <v>3983563</v>
      </c>
      <c r="N123" s="64">
        <v>1095124</v>
      </c>
      <c r="O123" s="64">
        <v>6923326</v>
      </c>
      <c r="P123" s="66">
        <v>2699762</v>
      </c>
      <c r="Q123" s="67"/>
      <c r="R123" s="68"/>
      <c r="S123" s="20"/>
      <c r="T123" s="20"/>
      <c r="U123" s="20"/>
      <c r="V123" s="20"/>
      <c r="W123" s="20"/>
      <c r="X123" s="20"/>
      <c r="Y123" s="21"/>
    </row>
    <row r="124" spans="1:25" x14ac:dyDescent="0.25">
      <c r="A124" s="54">
        <v>43628</v>
      </c>
      <c r="B124" s="55">
        <v>940106</v>
      </c>
      <c r="C124" s="55">
        <v>448866</v>
      </c>
      <c r="D124" s="55">
        <v>431283</v>
      </c>
      <c r="E124" s="56">
        <v>742571</v>
      </c>
      <c r="F124" s="55">
        <v>876149</v>
      </c>
      <c r="G124" s="55">
        <v>943831</v>
      </c>
      <c r="H124" s="57">
        <v>207662</v>
      </c>
      <c r="I124" s="58">
        <v>43628</v>
      </c>
      <c r="J124" s="64">
        <v>4511794</v>
      </c>
      <c r="K124" s="64">
        <v>2225364</v>
      </c>
      <c r="L124" s="64">
        <v>2563881</v>
      </c>
      <c r="M124" s="65">
        <v>3928738</v>
      </c>
      <c r="N124" s="64">
        <v>1780105</v>
      </c>
      <c r="O124" s="64">
        <v>6848569</v>
      </c>
      <c r="P124" s="66">
        <v>1791368</v>
      </c>
      <c r="Q124" s="67"/>
      <c r="R124" s="68"/>
      <c r="S124" s="20"/>
      <c r="T124" s="20"/>
      <c r="U124" s="20"/>
      <c r="V124" s="20"/>
      <c r="W124" s="20"/>
      <c r="X124" s="20"/>
      <c r="Y124" s="21"/>
    </row>
    <row r="125" spans="1:25" x14ac:dyDescent="0.25">
      <c r="A125" s="54">
        <v>43629</v>
      </c>
      <c r="B125" s="55">
        <v>792069</v>
      </c>
      <c r="C125" s="55">
        <v>412859</v>
      </c>
      <c r="D125" s="55">
        <v>420987</v>
      </c>
      <c r="E125" s="56">
        <v>869177</v>
      </c>
      <c r="F125" s="55">
        <v>116511</v>
      </c>
      <c r="G125" s="55">
        <v>999821</v>
      </c>
      <c r="H125" s="57">
        <v>297763</v>
      </c>
      <c r="I125" s="58">
        <v>43629</v>
      </c>
      <c r="J125" s="64">
        <v>4399170</v>
      </c>
      <c r="K125" s="64">
        <v>2254948</v>
      </c>
      <c r="L125" s="64">
        <v>2572650</v>
      </c>
      <c r="M125" s="65">
        <v>4049240</v>
      </c>
      <c r="N125" s="64">
        <v>1844766</v>
      </c>
      <c r="O125" s="64">
        <v>6881700</v>
      </c>
      <c r="P125" s="66">
        <v>1538350</v>
      </c>
      <c r="Q125" s="67"/>
      <c r="R125" s="68"/>
      <c r="S125" s="20"/>
      <c r="T125" s="20"/>
      <c r="U125" s="20"/>
      <c r="V125" s="20"/>
      <c r="W125" s="20"/>
      <c r="X125" s="20"/>
      <c r="Y125" s="21"/>
    </row>
    <row r="126" spans="1:25" x14ac:dyDescent="0.25">
      <c r="A126" s="54">
        <v>43630</v>
      </c>
      <c r="B126" s="55">
        <v>804387</v>
      </c>
      <c r="C126" s="55">
        <v>435677</v>
      </c>
      <c r="D126" s="55">
        <v>418897</v>
      </c>
      <c r="E126" s="56">
        <v>813266</v>
      </c>
      <c r="F126" s="55">
        <v>177050</v>
      </c>
      <c r="G126" s="55">
        <v>1646899</v>
      </c>
      <c r="H126" s="57">
        <v>530307</v>
      </c>
      <c r="I126" s="58">
        <v>43630</v>
      </c>
      <c r="J126" s="64">
        <v>4358030</v>
      </c>
      <c r="K126" s="64">
        <v>2266590</v>
      </c>
      <c r="L126" s="64">
        <v>2458011</v>
      </c>
      <c r="M126" s="65">
        <v>3905812</v>
      </c>
      <c r="N126" s="64">
        <v>1915180</v>
      </c>
      <c r="O126" s="64">
        <v>7228044</v>
      </c>
      <c r="P126" s="66">
        <v>1605594</v>
      </c>
      <c r="Q126" s="67"/>
      <c r="R126" s="68"/>
      <c r="S126" s="20"/>
      <c r="T126" s="20"/>
      <c r="U126" s="20"/>
      <c r="V126" s="20"/>
      <c r="W126" s="20"/>
      <c r="X126" s="20"/>
      <c r="Y126" s="21"/>
    </row>
    <row r="127" spans="1:25" x14ac:dyDescent="0.25">
      <c r="A127" s="54">
        <v>43633</v>
      </c>
      <c r="B127" s="55">
        <v>931943</v>
      </c>
      <c r="C127" s="55">
        <v>531667</v>
      </c>
      <c r="D127" s="55">
        <v>620315</v>
      </c>
      <c r="E127" s="56">
        <v>797494</v>
      </c>
      <c r="F127" s="55">
        <v>152113</v>
      </c>
      <c r="G127" s="55">
        <v>1980530</v>
      </c>
      <c r="H127" s="57">
        <v>386866</v>
      </c>
      <c r="I127" s="58">
        <v>43633</v>
      </c>
      <c r="J127" s="64">
        <v>4351790</v>
      </c>
      <c r="K127" s="64">
        <v>2302350</v>
      </c>
      <c r="L127" s="64">
        <v>2370235</v>
      </c>
      <c r="M127" s="65">
        <v>3833096</v>
      </c>
      <c r="N127" s="64">
        <v>1523092</v>
      </c>
      <c r="O127" s="64">
        <v>7098815</v>
      </c>
      <c r="P127" s="66">
        <v>1618539</v>
      </c>
      <c r="Q127" s="67"/>
      <c r="R127" s="68"/>
      <c r="S127" s="20"/>
      <c r="T127" s="20"/>
      <c r="U127" s="20"/>
      <c r="V127" s="20"/>
      <c r="W127" s="20"/>
      <c r="X127" s="20"/>
      <c r="Y127" s="21"/>
    </row>
    <row r="128" spans="1:25" x14ac:dyDescent="0.25">
      <c r="A128" s="54">
        <v>43634</v>
      </c>
      <c r="B128" s="55">
        <v>914443</v>
      </c>
      <c r="C128" s="55">
        <v>496400</v>
      </c>
      <c r="D128" s="55">
        <v>424902</v>
      </c>
      <c r="E128" s="56">
        <v>685527</v>
      </c>
      <c r="F128" s="55">
        <v>104697</v>
      </c>
      <c r="G128" s="55">
        <v>1646672</v>
      </c>
      <c r="H128" s="57">
        <v>568661</v>
      </c>
      <c r="I128" s="58">
        <v>43634</v>
      </c>
      <c r="J128" s="64">
        <v>4382948</v>
      </c>
      <c r="K128" s="64">
        <v>2325469</v>
      </c>
      <c r="L128" s="64">
        <v>2316384</v>
      </c>
      <c r="M128" s="65">
        <v>3908035</v>
      </c>
      <c r="N128" s="64">
        <v>1426520</v>
      </c>
      <c r="O128" s="64">
        <v>7217753</v>
      </c>
      <c r="P128" s="66">
        <v>1991259</v>
      </c>
      <c r="Q128" s="67"/>
      <c r="R128" s="68"/>
      <c r="S128" s="20"/>
      <c r="T128" s="20"/>
      <c r="U128" s="20"/>
      <c r="V128" s="20"/>
      <c r="W128" s="20"/>
      <c r="X128" s="20"/>
      <c r="Y128" s="21"/>
    </row>
    <row r="129" spans="1:25" x14ac:dyDescent="0.25">
      <c r="A129" s="54">
        <v>43635</v>
      </c>
      <c r="B129" s="55">
        <v>935710</v>
      </c>
      <c r="C129" s="55">
        <v>521179</v>
      </c>
      <c r="D129" s="55">
        <v>449313</v>
      </c>
      <c r="E129" s="56">
        <v>1013972</v>
      </c>
      <c r="F129" s="55">
        <v>702053</v>
      </c>
      <c r="G129" s="55">
        <v>1534053</v>
      </c>
      <c r="H129" s="57">
        <v>608189</v>
      </c>
      <c r="I129" s="58">
        <v>43635</v>
      </c>
      <c r="J129" s="64">
        <v>4378552</v>
      </c>
      <c r="K129" s="64">
        <v>2397782</v>
      </c>
      <c r="L129" s="64">
        <v>2334414</v>
      </c>
      <c r="M129" s="65">
        <v>4179436</v>
      </c>
      <c r="N129" s="64">
        <v>1252424</v>
      </c>
      <c r="O129" s="64">
        <v>7807975</v>
      </c>
      <c r="P129" s="66">
        <v>2391786</v>
      </c>
      <c r="Q129" s="67"/>
      <c r="R129" s="68"/>
      <c r="S129" s="20"/>
      <c r="T129" s="20"/>
      <c r="U129" s="20"/>
      <c r="V129" s="20"/>
      <c r="W129" s="20"/>
      <c r="X129" s="20"/>
      <c r="Y129" s="21"/>
    </row>
    <row r="130" spans="1:25" x14ac:dyDescent="0.25">
      <c r="A130" s="54">
        <v>43637</v>
      </c>
      <c r="B130" s="55">
        <v>844615</v>
      </c>
      <c r="C130" s="55">
        <v>482767</v>
      </c>
      <c r="D130" s="55">
        <v>485626</v>
      </c>
      <c r="E130" s="56">
        <v>952448</v>
      </c>
      <c r="F130" s="55">
        <v>675011</v>
      </c>
      <c r="G130" s="55">
        <v>1617961</v>
      </c>
      <c r="H130" s="57">
        <v>268672</v>
      </c>
      <c r="I130" s="58">
        <v>43637</v>
      </c>
      <c r="J130" s="64">
        <v>4431098</v>
      </c>
      <c r="K130" s="64">
        <v>2467690</v>
      </c>
      <c r="L130" s="64">
        <v>2399053</v>
      </c>
      <c r="M130" s="65">
        <v>4262707</v>
      </c>
      <c r="N130" s="64">
        <v>1810924</v>
      </c>
      <c r="O130" s="64">
        <v>8426115</v>
      </c>
      <c r="P130" s="66">
        <v>2362695</v>
      </c>
      <c r="Q130" s="67"/>
      <c r="R130" s="68"/>
      <c r="S130" s="20"/>
      <c r="T130" s="20"/>
      <c r="U130" s="20"/>
      <c r="V130" s="20"/>
      <c r="W130" s="20"/>
      <c r="X130" s="20"/>
      <c r="Y130" s="21"/>
    </row>
    <row r="131" spans="1:25" x14ac:dyDescent="0.25">
      <c r="A131" s="54">
        <v>43640</v>
      </c>
      <c r="B131" s="55">
        <v>800400</v>
      </c>
      <c r="C131" s="55">
        <v>520473</v>
      </c>
      <c r="D131" s="55">
        <v>529000</v>
      </c>
      <c r="E131" s="56">
        <v>829380</v>
      </c>
      <c r="F131" s="55">
        <v>172708</v>
      </c>
      <c r="G131" s="55">
        <v>1892294</v>
      </c>
      <c r="H131" s="57">
        <v>290159</v>
      </c>
      <c r="I131" s="58">
        <v>43640</v>
      </c>
      <c r="J131" s="64">
        <v>4427111</v>
      </c>
      <c r="K131" s="64">
        <v>2552486</v>
      </c>
      <c r="L131" s="64">
        <v>2509156</v>
      </c>
      <c r="M131" s="65">
        <v>4278821</v>
      </c>
      <c r="N131" s="64">
        <v>1806582</v>
      </c>
      <c r="O131" s="64">
        <v>8671510</v>
      </c>
      <c r="P131" s="66">
        <v>2122547</v>
      </c>
      <c r="Q131" s="67"/>
      <c r="R131" s="68"/>
      <c r="S131" s="20"/>
      <c r="T131" s="20"/>
      <c r="U131" s="20"/>
      <c r="V131" s="20"/>
      <c r="W131" s="20"/>
      <c r="X131" s="20"/>
      <c r="Y131" s="21"/>
    </row>
    <row r="132" spans="1:25" x14ac:dyDescent="0.25">
      <c r="A132" s="54">
        <v>43641</v>
      </c>
      <c r="B132" s="55">
        <v>666987</v>
      </c>
      <c r="C132" s="55">
        <v>503233</v>
      </c>
      <c r="D132" s="55">
        <v>441636</v>
      </c>
      <c r="E132" s="56">
        <v>987453</v>
      </c>
      <c r="F132" s="55">
        <v>199824</v>
      </c>
      <c r="G132" s="55">
        <v>2251153</v>
      </c>
      <c r="H132" s="57">
        <v>242737</v>
      </c>
      <c r="I132" s="58">
        <v>43641</v>
      </c>
      <c r="J132" s="64">
        <v>4162155</v>
      </c>
      <c r="K132" s="64">
        <v>2524052</v>
      </c>
      <c r="L132" s="64">
        <v>2330477</v>
      </c>
      <c r="M132" s="65">
        <v>4468780</v>
      </c>
      <c r="N132" s="64">
        <v>1854293</v>
      </c>
      <c r="O132" s="64">
        <v>8942133</v>
      </c>
      <c r="P132" s="66">
        <v>1978418</v>
      </c>
      <c r="Q132" s="67"/>
      <c r="R132" s="68"/>
      <c r="S132" s="20"/>
      <c r="T132" s="20"/>
      <c r="U132" s="20"/>
      <c r="V132" s="20"/>
      <c r="W132" s="20"/>
      <c r="X132" s="20"/>
      <c r="Y132" s="21"/>
    </row>
    <row r="133" spans="1:25" x14ac:dyDescent="0.25">
      <c r="A133" s="54">
        <v>43642</v>
      </c>
      <c r="B133" s="55">
        <v>641779</v>
      </c>
      <c r="C133" s="55">
        <v>523104</v>
      </c>
      <c r="D133" s="55">
        <v>424805</v>
      </c>
      <c r="E133" s="56">
        <v>1334930</v>
      </c>
      <c r="F133" s="55">
        <v>273219</v>
      </c>
      <c r="G133" s="55">
        <v>2779958</v>
      </c>
      <c r="H133" s="57">
        <v>490387</v>
      </c>
      <c r="I133" s="58">
        <v>43642</v>
      </c>
      <c r="J133" s="64">
        <v>3889491</v>
      </c>
      <c r="K133" s="64">
        <v>2550756</v>
      </c>
      <c r="L133" s="64">
        <v>2330380</v>
      </c>
      <c r="M133" s="65">
        <v>5118183</v>
      </c>
      <c r="N133" s="64">
        <v>2022815</v>
      </c>
      <c r="O133" s="64">
        <v>10075419</v>
      </c>
      <c r="P133" s="66">
        <v>1900144</v>
      </c>
      <c r="Q133" s="67"/>
      <c r="R133" s="68"/>
      <c r="S133" s="20"/>
      <c r="T133" s="20"/>
      <c r="U133" s="20"/>
      <c r="V133" s="20"/>
      <c r="W133" s="20"/>
      <c r="X133" s="20"/>
      <c r="Y133" s="21"/>
    </row>
    <row r="134" spans="1:25" x14ac:dyDescent="0.25">
      <c r="A134" s="54">
        <v>43643</v>
      </c>
      <c r="B134" s="55">
        <v>696768</v>
      </c>
      <c r="C134" s="55">
        <v>502640</v>
      </c>
      <c r="D134" s="55">
        <v>504440</v>
      </c>
      <c r="E134" s="56">
        <v>2961859</v>
      </c>
      <c r="F134" s="55">
        <v>588510</v>
      </c>
      <c r="G134" s="55">
        <v>3234999</v>
      </c>
      <c r="H134" s="57">
        <v>659860</v>
      </c>
      <c r="I134" s="58">
        <v>43643</v>
      </c>
      <c r="J134" s="64">
        <v>3650549</v>
      </c>
      <c r="K134" s="64">
        <v>2532217</v>
      </c>
      <c r="L134" s="64">
        <v>2385507</v>
      </c>
      <c r="M134" s="65">
        <v>7066070</v>
      </c>
      <c r="N134" s="64">
        <v>1909272</v>
      </c>
      <c r="O134" s="64">
        <v>11776365</v>
      </c>
      <c r="P134" s="66">
        <v>1951815</v>
      </c>
      <c r="Q134" s="67"/>
      <c r="R134" s="68"/>
      <c r="S134" s="20"/>
      <c r="T134" s="20"/>
      <c r="U134" s="20"/>
      <c r="V134" s="20"/>
      <c r="W134" s="20"/>
      <c r="X134" s="20"/>
      <c r="Y134" s="21"/>
    </row>
    <row r="135" spans="1:25" x14ac:dyDescent="0.25">
      <c r="A135" s="54">
        <v>43644</v>
      </c>
      <c r="B135" s="55">
        <v>685043</v>
      </c>
      <c r="C135" s="55">
        <v>600650</v>
      </c>
      <c r="D135" s="55">
        <v>698190</v>
      </c>
      <c r="E135" s="56">
        <v>2293045</v>
      </c>
      <c r="F135" s="55">
        <v>535083</v>
      </c>
      <c r="G135" s="55">
        <v>4869958</v>
      </c>
      <c r="H135" s="57">
        <v>1414667</v>
      </c>
      <c r="I135" s="58">
        <v>43644</v>
      </c>
      <c r="J135" s="64">
        <v>3490977</v>
      </c>
      <c r="K135" s="64">
        <v>2650100</v>
      </c>
      <c r="L135" s="64">
        <v>2598071</v>
      </c>
      <c r="M135" s="65">
        <v>8406667</v>
      </c>
      <c r="N135" s="64">
        <v>1769344</v>
      </c>
      <c r="O135" s="64">
        <v>15028362</v>
      </c>
      <c r="P135" s="66">
        <v>3097810</v>
      </c>
      <c r="Q135" s="67"/>
      <c r="R135" s="68"/>
      <c r="S135" s="20"/>
      <c r="T135" s="20"/>
      <c r="U135" s="20"/>
      <c r="V135" s="20"/>
      <c r="W135" s="20"/>
      <c r="X135" s="20"/>
      <c r="Y135" s="21"/>
    </row>
    <row r="136" spans="1:25" x14ac:dyDescent="0.25">
      <c r="A136" s="54">
        <v>43647</v>
      </c>
      <c r="B136" s="55">
        <v>868145</v>
      </c>
      <c r="C136" s="55">
        <v>579201</v>
      </c>
      <c r="D136" s="55">
        <v>597461</v>
      </c>
      <c r="E136" s="56">
        <v>1169583</v>
      </c>
      <c r="F136" s="55">
        <v>108800</v>
      </c>
      <c r="G136" s="55">
        <v>1636448</v>
      </c>
      <c r="H136" s="57">
        <v>355435</v>
      </c>
      <c r="I136" s="58">
        <v>43647</v>
      </c>
      <c r="J136" s="64">
        <v>3558722</v>
      </c>
      <c r="K136" s="64">
        <v>2708828</v>
      </c>
      <c r="L136" s="64">
        <v>2666532</v>
      </c>
      <c r="M136" s="65">
        <v>8746870</v>
      </c>
      <c r="N136" s="64">
        <v>1705436</v>
      </c>
      <c r="O136" s="64">
        <v>14772516</v>
      </c>
      <c r="P136" s="66">
        <v>3163086</v>
      </c>
      <c r="Q136" s="67"/>
      <c r="R136" s="68"/>
      <c r="S136" s="20"/>
      <c r="T136" s="20"/>
      <c r="U136" s="20"/>
      <c r="V136" s="20"/>
      <c r="W136" s="20"/>
      <c r="X136" s="20"/>
      <c r="Y136" s="21"/>
    </row>
    <row r="137" spans="1:25" x14ac:dyDescent="0.25">
      <c r="A137" s="54">
        <v>43648</v>
      </c>
      <c r="B137" s="55">
        <v>910540</v>
      </c>
      <c r="C137" s="55">
        <v>468531</v>
      </c>
      <c r="D137" s="55">
        <v>446364</v>
      </c>
      <c r="E137" s="56">
        <v>531588</v>
      </c>
      <c r="F137" s="55">
        <v>202324</v>
      </c>
      <c r="G137" s="55">
        <v>982137</v>
      </c>
      <c r="H137" s="57">
        <v>223445</v>
      </c>
      <c r="I137" s="58">
        <v>43648</v>
      </c>
      <c r="J137" s="64">
        <v>3802275</v>
      </c>
      <c r="K137" s="64">
        <v>2674126</v>
      </c>
      <c r="L137" s="64">
        <v>2671260</v>
      </c>
      <c r="M137" s="65">
        <v>8291005</v>
      </c>
      <c r="N137" s="64">
        <v>1707936</v>
      </c>
      <c r="O137" s="64">
        <v>13503500</v>
      </c>
      <c r="P137" s="66">
        <v>3143794</v>
      </c>
      <c r="Q137" s="67"/>
      <c r="R137" s="68"/>
      <c r="S137" s="20"/>
      <c r="T137" s="20"/>
      <c r="U137" s="20"/>
      <c r="V137" s="20"/>
      <c r="W137" s="20"/>
      <c r="X137" s="20"/>
      <c r="Y137" s="21"/>
    </row>
    <row r="138" spans="1:25" x14ac:dyDescent="0.25">
      <c r="A138" s="54">
        <v>43649</v>
      </c>
      <c r="B138" s="55">
        <v>765693</v>
      </c>
      <c r="C138" s="55">
        <v>403351</v>
      </c>
      <c r="D138" s="55">
        <v>407742</v>
      </c>
      <c r="E138" s="56">
        <v>593396</v>
      </c>
      <c r="F138" s="55">
        <v>51671</v>
      </c>
      <c r="G138" s="55">
        <v>784506</v>
      </c>
      <c r="H138" s="57">
        <v>401371</v>
      </c>
      <c r="I138" s="58">
        <v>43649</v>
      </c>
      <c r="J138" s="64">
        <v>3926189</v>
      </c>
      <c r="K138" s="64">
        <v>2554373</v>
      </c>
      <c r="L138" s="64">
        <v>2654197</v>
      </c>
      <c r="M138" s="65">
        <v>7549471</v>
      </c>
      <c r="N138" s="64">
        <v>1486388</v>
      </c>
      <c r="O138" s="64">
        <v>11508048</v>
      </c>
      <c r="P138" s="66">
        <v>3054778</v>
      </c>
      <c r="Q138" s="67"/>
      <c r="R138" s="68"/>
      <c r="S138" s="20"/>
      <c r="T138" s="20"/>
      <c r="U138" s="20"/>
      <c r="V138" s="20"/>
      <c r="W138" s="20"/>
      <c r="X138" s="20"/>
      <c r="Y138" s="21"/>
    </row>
    <row r="139" spans="1:25" x14ac:dyDescent="0.25">
      <c r="A139" s="54">
        <v>43650</v>
      </c>
      <c r="B139" s="55">
        <v>766402</v>
      </c>
      <c r="C139" s="55">
        <v>415123</v>
      </c>
      <c r="D139" s="55">
        <v>404930</v>
      </c>
      <c r="E139" s="56">
        <v>1690304</v>
      </c>
      <c r="F139" s="55">
        <v>46500</v>
      </c>
      <c r="G139" s="55">
        <v>1098619</v>
      </c>
      <c r="H139" s="57">
        <v>198501</v>
      </c>
      <c r="I139" s="58">
        <v>43650</v>
      </c>
      <c r="J139" s="64">
        <v>3995823</v>
      </c>
      <c r="K139" s="64">
        <v>2466856</v>
      </c>
      <c r="L139" s="64">
        <v>2554687</v>
      </c>
      <c r="M139" s="65">
        <v>6277916</v>
      </c>
      <c r="N139" s="64">
        <v>944378</v>
      </c>
      <c r="O139" s="64">
        <v>9371668</v>
      </c>
      <c r="P139" s="66">
        <v>2593419</v>
      </c>
      <c r="Q139" s="67"/>
      <c r="R139" s="68"/>
      <c r="S139" s="20"/>
      <c r="T139" s="20"/>
      <c r="U139" s="20"/>
      <c r="V139" s="20"/>
      <c r="W139" s="20"/>
      <c r="X139" s="20"/>
      <c r="Y139" s="21"/>
    </row>
    <row r="140" spans="1:25" x14ac:dyDescent="0.25">
      <c r="A140" s="54">
        <v>43651</v>
      </c>
      <c r="B140" s="55">
        <v>856563</v>
      </c>
      <c r="C140" s="55">
        <v>407639</v>
      </c>
      <c r="D140" s="55">
        <v>468397</v>
      </c>
      <c r="E140" s="56">
        <v>735657</v>
      </c>
      <c r="F140" s="55">
        <v>75472</v>
      </c>
      <c r="G140" s="55">
        <v>1755351</v>
      </c>
      <c r="H140" s="57">
        <v>529068</v>
      </c>
      <c r="I140" s="58">
        <v>43651</v>
      </c>
      <c r="J140" s="64">
        <v>4167343</v>
      </c>
      <c r="K140" s="64">
        <v>2273845</v>
      </c>
      <c r="L140" s="64">
        <v>2324894</v>
      </c>
      <c r="M140" s="65">
        <v>4720528</v>
      </c>
      <c r="N140" s="64">
        <v>484767</v>
      </c>
      <c r="O140" s="64">
        <v>6257061</v>
      </c>
      <c r="P140" s="66">
        <v>1707820</v>
      </c>
      <c r="Q140" s="67"/>
      <c r="R140" s="68"/>
      <c r="S140" s="20"/>
      <c r="T140" s="20"/>
      <c r="U140" s="20"/>
      <c r="V140" s="20"/>
      <c r="W140" s="20"/>
      <c r="X140" s="20"/>
      <c r="Y140" s="21"/>
    </row>
    <row r="141" spans="1:25" x14ac:dyDescent="0.25">
      <c r="A141" s="54">
        <v>43654</v>
      </c>
      <c r="B141" s="55">
        <v>847470</v>
      </c>
      <c r="C141" s="55">
        <v>515546</v>
      </c>
      <c r="D141" s="55">
        <v>588934</v>
      </c>
      <c r="E141" s="56">
        <v>675538</v>
      </c>
      <c r="F141" s="55">
        <v>85492</v>
      </c>
      <c r="G141" s="55">
        <v>995150</v>
      </c>
      <c r="H141" s="57">
        <v>427533</v>
      </c>
      <c r="I141" s="58">
        <v>43654</v>
      </c>
      <c r="J141" s="64">
        <v>4146668</v>
      </c>
      <c r="K141" s="64">
        <v>2210190</v>
      </c>
      <c r="L141" s="64">
        <v>2316367</v>
      </c>
      <c r="M141" s="65">
        <v>4226483</v>
      </c>
      <c r="N141" s="64">
        <v>461459</v>
      </c>
      <c r="O141" s="64">
        <v>5615763</v>
      </c>
      <c r="P141" s="66">
        <v>1779918</v>
      </c>
      <c r="Q141" s="67"/>
      <c r="R141" s="68"/>
      <c r="S141" s="20"/>
      <c r="T141" s="20"/>
      <c r="U141" s="20"/>
      <c r="V141" s="20"/>
      <c r="W141" s="20"/>
      <c r="X141" s="20"/>
      <c r="Y141" s="21"/>
    </row>
    <row r="142" spans="1:25" x14ac:dyDescent="0.25">
      <c r="A142" s="54">
        <v>43655</v>
      </c>
      <c r="B142" s="55">
        <v>687022</v>
      </c>
      <c r="C142" s="55">
        <v>284555</v>
      </c>
      <c r="D142" s="55">
        <v>344043</v>
      </c>
      <c r="E142" s="56">
        <v>346483</v>
      </c>
      <c r="F142" s="55">
        <v>16629</v>
      </c>
      <c r="G142" s="55">
        <v>563263</v>
      </c>
      <c r="H142" s="57">
        <v>186795</v>
      </c>
      <c r="I142" s="58">
        <v>43655</v>
      </c>
      <c r="J142" s="64">
        <v>3923150</v>
      </c>
      <c r="K142" s="64">
        <v>2026214</v>
      </c>
      <c r="L142" s="64">
        <v>2214046</v>
      </c>
      <c r="M142" s="65">
        <v>4041378</v>
      </c>
      <c r="N142" s="64">
        <v>275764</v>
      </c>
      <c r="O142" s="64">
        <v>5196889</v>
      </c>
      <c r="P142" s="66">
        <v>1743268</v>
      </c>
      <c r="Q142" s="67"/>
      <c r="R142" s="68"/>
      <c r="S142" s="20"/>
      <c r="T142" s="20"/>
      <c r="U142" s="20"/>
      <c r="V142" s="20"/>
      <c r="W142" s="20"/>
      <c r="X142" s="20"/>
      <c r="Y142" s="21"/>
    </row>
    <row r="143" spans="1:25" x14ac:dyDescent="0.25">
      <c r="A143" s="54">
        <v>43656</v>
      </c>
      <c r="B143" s="55">
        <v>746627</v>
      </c>
      <c r="C143" s="55">
        <v>478992</v>
      </c>
      <c r="D143" s="55">
        <v>488801</v>
      </c>
      <c r="E143" s="56">
        <v>695645</v>
      </c>
      <c r="F143" s="55">
        <v>424949</v>
      </c>
      <c r="G143" s="55">
        <v>1549865</v>
      </c>
      <c r="H143" s="57">
        <v>380599</v>
      </c>
      <c r="I143" s="58">
        <v>43656</v>
      </c>
      <c r="J143" s="64">
        <v>3904084</v>
      </c>
      <c r="K143" s="64">
        <v>2101855</v>
      </c>
      <c r="L143" s="64">
        <v>2295105</v>
      </c>
      <c r="M143" s="65">
        <v>4143627</v>
      </c>
      <c r="N143" s="64">
        <v>649042</v>
      </c>
      <c r="O143" s="64">
        <v>5962248</v>
      </c>
      <c r="P143" s="66">
        <v>1722496</v>
      </c>
      <c r="Q143" s="67"/>
      <c r="R143" s="68"/>
      <c r="S143" s="20"/>
      <c r="T143" s="20"/>
      <c r="U143" s="20"/>
      <c r="V143" s="20"/>
      <c r="W143" s="20"/>
      <c r="X143" s="20"/>
      <c r="Y143" s="21"/>
    </row>
    <row r="144" spans="1:25" x14ac:dyDescent="0.25">
      <c r="A144" s="54">
        <v>43657</v>
      </c>
      <c r="B144" s="55">
        <v>768434</v>
      </c>
      <c r="C144" s="55">
        <v>452548</v>
      </c>
      <c r="D144" s="55">
        <v>416901</v>
      </c>
      <c r="E144" s="56">
        <v>593218</v>
      </c>
      <c r="F144" s="55">
        <v>72008</v>
      </c>
      <c r="G144" s="55">
        <v>1003727</v>
      </c>
      <c r="H144" s="57">
        <v>177241</v>
      </c>
      <c r="I144" s="58">
        <v>43657</v>
      </c>
      <c r="J144" s="64">
        <v>3906116</v>
      </c>
      <c r="K144" s="64">
        <v>2139280</v>
      </c>
      <c r="L144" s="64">
        <v>2307076</v>
      </c>
      <c r="M144" s="65">
        <v>3046541</v>
      </c>
      <c r="N144" s="64">
        <v>674550</v>
      </c>
      <c r="O144" s="64">
        <v>5867356</v>
      </c>
      <c r="P144" s="66">
        <v>1701236</v>
      </c>
      <c r="Q144" s="67"/>
      <c r="R144" s="68"/>
      <c r="S144" s="20"/>
      <c r="T144" s="20"/>
      <c r="U144" s="20"/>
      <c r="V144" s="20"/>
      <c r="W144" s="20"/>
      <c r="X144" s="20"/>
      <c r="Y144" s="21"/>
    </row>
    <row r="145" spans="1:25" x14ac:dyDescent="0.25">
      <c r="A145" s="54">
        <v>43658</v>
      </c>
      <c r="B145" s="55">
        <v>815122</v>
      </c>
      <c r="C145" s="55">
        <v>460406</v>
      </c>
      <c r="D145" s="55">
        <v>430324</v>
      </c>
      <c r="E145" s="56">
        <v>690284</v>
      </c>
      <c r="F145" s="55">
        <v>239800</v>
      </c>
      <c r="G145" s="55">
        <v>1475357</v>
      </c>
      <c r="H145" s="57">
        <v>551108</v>
      </c>
      <c r="I145" s="58">
        <v>43658</v>
      </c>
      <c r="J145" s="64">
        <v>3864675</v>
      </c>
      <c r="K145" s="64">
        <v>2192047</v>
      </c>
      <c r="L145" s="64">
        <v>2269003</v>
      </c>
      <c r="M145" s="65">
        <v>3001168</v>
      </c>
      <c r="N145" s="64">
        <v>838878</v>
      </c>
      <c r="O145" s="64">
        <v>5587362</v>
      </c>
      <c r="P145" s="66">
        <v>1723276</v>
      </c>
      <c r="Q145" s="67"/>
      <c r="R145" s="68"/>
      <c r="S145" s="20"/>
      <c r="T145" s="20"/>
      <c r="U145" s="20"/>
      <c r="V145" s="20"/>
      <c r="W145" s="20"/>
      <c r="X145" s="20"/>
      <c r="Y145" s="21"/>
    </row>
    <row r="146" spans="1:25" x14ac:dyDescent="0.25">
      <c r="A146" s="54">
        <v>43661</v>
      </c>
      <c r="B146" s="55">
        <v>778064</v>
      </c>
      <c r="C146" s="55">
        <v>550028</v>
      </c>
      <c r="D146" s="55">
        <v>596767</v>
      </c>
      <c r="E146" s="56">
        <v>829744</v>
      </c>
      <c r="F146" s="55">
        <v>190658</v>
      </c>
      <c r="G146" s="55">
        <v>1704925</v>
      </c>
      <c r="H146" s="57">
        <v>302074</v>
      </c>
      <c r="I146" s="58">
        <v>43661</v>
      </c>
      <c r="J146" s="64">
        <v>3795269</v>
      </c>
      <c r="K146" s="64">
        <v>2226529</v>
      </c>
      <c r="L146" s="64">
        <v>2276836</v>
      </c>
      <c r="M146" s="65">
        <v>3155374</v>
      </c>
      <c r="N146" s="64">
        <v>944044</v>
      </c>
      <c r="O146" s="64">
        <v>6297137</v>
      </c>
      <c r="P146" s="66">
        <v>1597817</v>
      </c>
      <c r="Q146" s="67"/>
      <c r="R146" s="68"/>
      <c r="S146" s="20"/>
      <c r="T146" s="20"/>
      <c r="U146" s="20"/>
      <c r="V146" s="20"/>
      <c r="W146" s="20"/>
      <c r="X146" s="20"/>
      <c r="Y146" s="21"/>
    </row>
    <row r="147" spans="1:25" x14ac:dyDescent="0.25">
      <c r="A147" s="54">
        <v>43662</v>
      </c>
      <c r="B147" s="55">
        <v>849129</v>
      </c>
      <c r="C147" s="55">
        <v>498415</v>
      </c>
      <c r="D147" s="55">
        <v>388217</v>
      </c>
      <c r="E147" s="56">
        <v>608321</v>
      </c>
      <c r="F147" s="55">
        <v>27200</v>
      </c>
      <c r="G147" s="55">
        <v>884177</v>
      </c>
      <c r="H147" s="57">
        <v>138244</v>
      </c>
      <c r="I147" s="58">
        <v>43662</v>
      </c>
      <c r="J147" s="64">
        <v>3957376</v>
      </c>
      <c r="K147" s="64">
        <v>2440389</v>
      </c>
      <c r="L147" s="64">
        <v>2321010</v>
      </c>
      <c r="M147" s="65">
        <v>3417212</v>
      </c>
      <c r="N147" s="64">
        <v>954615</v>
      </c>
      <c r="O147" s="64">
        <v>6618051</v>
      </c>
      <c r="P147" s="66">
        <v>1549266</v>
      </c>
      <c r="Q147" s="67"/>
      <c r="R147" s="68"/>
      <c r="S147" s="20"/>
      <c r="T147" s="20"/>
      <c r="U147" s="20"/>
      <c r="V147" s="20"/>
      <c r="W147" s="20"/>
      <c r="X147" s="20"/>
      <c r="Y147" s="21"/>
    </row>
    <row r="148" spans="1:25" x14ac:dyDescent="0.25">
      <c r="A148" s="54">
        <v>43663</v>
      </c>
      <c r="B148" s="55">
        <v>849610</v>
      </c>
      <c r="C148" s="55">
        <v>452513</v>
      </c>
      <c r="D148" s="55">
        <v>427020</v>
      </c>
      <c r="E148" s="56">
        <v>522747</v>
      </c>
      <c r="F148" s="55">
        <v>217800</v>
      </c>
      <c r="G148" s="55">
        <v>984019</v>
      </c>
      <c r="H148" s="57">
        <v>187603</v>
      </c>
      <c r="I148" s="58">
        <v>43663</v>
      </c>
      <c r="J148" s="64">
        <v>4060359</v>
      </c>
      <c r="K148" s="64">
        <v>2413910</v>
      </c>
      <c r="L148" s="64">
        <v>2259229</v>
      </c>
      <c r="M148" s="65">
        <v>3244314</v>
      </c>
      <c r="N148" s="64">
        <v>747466</v>
      </c>
      <c r="O148" s="64">
        <v>6052205</v>
      </c>
      <c r="P148" s="66">
        <v>1356270</v>
      </c>
      <c r="Q148" s="67"/>
      <c r="R148" s="68"/>
      <c r="S148" s="20"/>
      <c r="T148" s="20"/>
      <c r="U148" s="20"/>
      <c r="V148" s="20"/>
      <c r="W148" s="20"/>
      <c r="X148" s="20"/>
      <c r="Y148" s="21"/>
    </row>
    <row r="149" spans="1:25" x14ac:dyDescent="0.25">
      <c r="A149" s="54">
        <v>43664</v>
      </c>
      <c r="B149" s="55">
        <v>779775</v>
      </c>
      <c r="C149" s="55">
        <v>452163</v>
      </c>
      <c r="D149" s="55">
        <v>356055</v>
      </c>
      <c r="E149" s="56">
        <v>642458</v>
      </c>
      <c r="F149" s="55">
        <v>195450</v>
      </c>
      <c r="G149" s="55">
        <v>970160</v>
      </c>
      <c r="H149" s="57">
        <v>501103</v>
      </c>
      <c r="I149" s="58">
        <v>43664</v>
      </c>
      <c r="J149" s="64">
        <v>4071700</v>
      </c>
      <c r="K149" s="64">
        <v>2413525</v>
      </c>
      <c r="L149" s="64">
        <v>2198383</v>
      </c>
      <c r="M149" s="65">
        <v>3293554</v>
      </c>
      <c r="N149" s="64">
        <v>870908</v>
      </c>
      <c r="O149" s="64">
        <v>6018638</v>
      </c>
      <c r="P149" s="66">
        <v>1680132</v>
      </c>
      <c r="Q149" s="67"/>
      <c r="R149" s="68"/>
      <c r="S149" s="20"/>
      <c r="T149" s="20"/>
      <c r="U149" s="20"/>
      <c r="V149" s="20"/>
      <c r="W149" s="20"/>
      <c r="X149" s="20"/>
      <c r="Y149" s="21"/>
    </row>
    <row r="150" spans="1:25" x14ac:dyDescent="0.25">
      <c r="A150" s="54">
        <v>43665</v>
      </c>
      <c r="B150" s="55">
        <v>826500</v>
      </c>
      <c r="C150" s="55">
        <v>469371</v>
      </c>
      <c r="D150" s="55">
        <v>391881</v>
      </c>
      <c r="E150" s="56">
        <v>619922</v>
      </c>
      <c r="F150" s="55">
        <v>204384</v>
      </c>
      <c r="G150" s="55">
        <v>1430937</v>
      </c>
      <c r="H150" s="57">
        <v>328822</v>
      </c>
      <c r="I150" s="58">
        <v>43665</v>
      </c>
      <c r="J150" s="64">
        <v>4083078</v>
      </c>
      <c r="K150" s="64">
        <v>2422490</v>
      </c>
      <c r="L150" s="64">
        <v>2159940</v>
      </c>
      <c r="M150" s="65">
        <v>3223192</v>
      </c>
      <c r="N150" s="64">
        <v>835492</v>
      </c>
      <c r="O150" s="64">
        <v>5974218</v>
      </c>
      <c r="P150" s="66">
        <v>1457846</v>
      </c>
      <c r="Q150" s="67"/>
      <c r="R150" s="68"/>
      <c r="S150" s="20"/>
      <c r="T150" s="20"/>
      <c r="U150" s="20"/>
      <c r="V150" s="20"/>
      <c r="W150" s="20"/>
      <c r="X150" s="20"/>
      <c r="Y150" s="21"/>
    </row>
    <row r="151" spans="1:25" x14ac:dyDescent="0.25">
      <c r="A151" s="54">
        <v>43668</v>
      </c>
      <c r="B151" s="55">
        <v>864910</v>
      </c>
      <c r="C151" s="55">
        <v>539601</v>
      </c>
      <c r="D151" s="55">
        <v>515473</v>
      </c>
      <c r="E151" s="56">
        <v>934201</v>
      </c>
      <c r="F151" s="55">
        <v>136019</v>
      </c>
      <c r="G151" s="55">
        <v>1763473</v>
      </c>
      <c r="H151" s="57">
        <v>344605</v>
      </c>
      <c r="I151" s="58">
        <v>43668</v>
      </c>
      <c r="J151" s="64">
        <v>4169924</v>
      </c>
      <c r="K151" s="64">
        <v>2412063</v>
      </c>
      <c r="L151" s="64">
        <v>2078646</v>
      </c>
      <c r="M151" s="65">
        <v>3327649</v>
      </c>
      <c r="N151" s="64">
        <v>780853</v>
      </c>
      <c r="O151" s="64">
        <v>6032766</v>
      </c>
      <c r="P151" s="66">
        <v>1500377</v>
      </c>
      <c r="Q151" s="67"/>
      <c r="R151" s="68"/>
      <c r="S151" s="20"/>
      <c r="T151" s="20"/>
      <c r="U151" s="20"/>
      <c r="V151" s="20"/>
      <c r="W151" s="20"/>
      <c r="X151" s="20"/>
      <c r="Y151" s="21"/>
    </row>
    <row r="152" spans="1:25" x14ac:dyDescent="0.25">
      <c r="A152" s="54">
        <v>43669</v>
      </c>
      <c r="B152" s="55">
        <v>693586</v>
      </c>
      <c r="C152" s="55">
        <v>517526</v>
      </c>
      <c r="D152" s="55">
        <v>393059</v>
      </c>
      <c r="E152" s="56">
        <v>711311</v>
      </c>
      <c r="F152" s="55">
        <v>193956</v>
      </c>
      <c r="G152" s="55">
        <v>1011814</v>
      </c>
      <c r="H152" s="57">
        <v>284948</v>
      </c>
      <c r="I152" s="58">
        <v>43669</v>
      </c>
      <c r="J152" s="64">
        <v>4014381</v>
      </c>
      <c r="K152" s="64">
        <v>2431174</v>
      </c>
      <c r="L152" s="64">
        <v>2083488</v>
      </c>
      <c r="M152" s="65">
        <v>3430639</v>
      </c>
      <c r="N152" s="64">
        <v>947609</v>
      </c>
      <c r="O152" s="64">
        <v>6160403</v>
      </c>
      <c r="P152" s="66">
        <v>1647081</v>
      </c>
      <c r="Q152" s="67"/>
      <c r="R152" s="68"/>
      <c r="S152" s="20"/>
      <c r="T152" s="20"/>
      <c r="U152" s="20"/>
      <c r="V152" s="20"/>
      <c r="W152" s="20"/>
      <c r="X152" s="20"/>
      <c r="Y152" s="21"/>
    </row>
    <row r="153" spans="1:25" x14ac:dyDescent="0.25">
      <c r="A153" s="54">
        <v>43670</v>
      </c>
      <c r="B153" s="55">
        <v>807349</v>
      </c>
      <c r="C153" s="55">
        <v>500120</v>
      </c>
      <c r="D153" s="55">
        <v>380818</v>
      </c>
      <c r="E153" s="56">
        <v>868361</v>
      </c>
      <c r="F153" s="55">
        <v>158295</v>
      </c>
      <c r="G153" s="55">
        <v>1422392</v>
      </c>
      <c r="H153" s="57">
        <v>253034</v>
      </c>
      <c r="I153" s="58">
        <v>43670</v>
      </c>
      <c r="J153" s="64">
        <v>3972120</v>
      </c>
      <c r="K153" s="64">
        <v>2478781</v>
      </c>
      <c r="L153" s="64">
        <v>2037286</v>
      </c>
      <c r="M153" s="65">
        <v>3776253</v>
      </c>
      <c r="N153" s="64">
        <v>888104</v>
      </c>
      <c r="O153" s="64">
        <v>6598776</v>
      </c>
      <c r="P153" s="66">
        <v>1712512</v>
      </c>
      <c r="Q153" s="67"/>
      <c r="R153" s="68"/>
      <c r="S153" s="20"/>
      <c r="T153" s="20"/>
      <c r="U153" s="20"/>
      <c r="V153" s="20"/>
      <c r="W153" s="20"/>
      <c r="X153" s="20"/>
      <c r="Y153" s="21"/>
    </row>
    <row r="154" spans="1:25" x14ac:dyDescent="0.25">
      <c r="A154" s="54">
        <v>43671</v>
      </c>
      <c r="B154" s="55">
        <v>783429</v>
      </c>
      <c r="C154" s="55">
        <v>484471</v>
      </c>
      <c r="D154" s="55">
        <v>383994</v>
      </c>
      <c r="E154" s="56">
        <v>886664</v>
      </c>
      <c r="F154" s="55">
        <v>130692</v>
      </c>
      <c r="G154" s="55">
        <v>1143696</v>
      </c>
      <c r="H154" s="57">
        <v>1050343</v>
      </c>
      <c r="I154" s="58">
        <v>43671</v>
      </c>
      <c r="J154" s="64">
        <v>3975774</v>
      </c>
      <c r="K154" s="64">
        <v>2511089</v>
      </c>
      <c r="L154" s="64">
        <v>2065225</v>
      </c>
      <c r="M154" s="65">
        <v>4020459</v>
      </c>
      <c r="N154" s="64">
        <v>823346</v>
      </c>
      <c r="O154" s="64">
        <v>6772312</v>
      </c>
      <c r="P154" s="66">
        <v>2261752</v>
      </c>
      <c r="Q154" s="67"/>
      <c r="R154" s="68"/>
      <c r="S154" s="20"/>
      <c r="T154" s="20"/>
      <c r="U154" s="20"/>
      <c r="V154" s="20"/>
      <c r="W154" s="20"/>
      <c r="X154" s="20"/>
      <c r="Y154" s="21"/>
    </row>
    <row r="155" spans="1:25" x14ac:dyDescent="0.25">
      <c r="A155" s="54">
        <v>43672</v>
      </c>
      <c r="B155" s="55">
        <v>692676</v>
      </c>
      <c r="C155" s="55">
        <v>480042</v>
      </c>
      <c r="D155" s="55">
        <v>379690</v>
      </c>
      <c r="E155" s="56">
        <v>1056560</v>
      </c>
      <c r="F155" s="55">
        <v>171280</v>
      </c>
      <c r="G155" s="55">
        <v>1676560</v>
      </c>
      <c r="H155" s="57">
        <v>586637</v>
      </c>
      <c r="I155" s="58">
        <v>43672</v>
      </c>
      <c r="J155" s="64">
        <v>3841950</v>
      </c>
      <c r="K155" s="64">
        <v>2521760</v>
      </c>
      <c r="L155" s="64">
        <v>2053034</v>
      </c>
      <c r="M155" s="65">
        <v>4457097</v>
      </c>
      <c r="N155" s="64">
        <v>790242</v>
      </c>
      <c r="O155" s="64">
        <v>7017935</v>
      </c>
      <c r="P155" s="66">
        <v>2519567</v>
      </c>
      <c r="Q155" s="67"/>
      <c r="R155" s="68"/>
      <c r="S155" s="20"/>
      <c r="T155" s="20"/>
      <c r="U155" s="20"/>
      <c r="V155" s="20"/>
      <c r="W155" s="20"/>
      <c r="X155" s="20"/>
      <c r="Y155" s="21"/>
    </row>
    <row r="156" spans="1:25" x14ac:dyDescent="0.25">
      <c r="A156" s="54">
        <v>43675</v>
      </c>
      <c r="B156" s="55">
        <v>870435</v>
      </c>
      <c r="C156" s="55">
        <v>575867</v>
      </c>
      <c r="D156" s="55">
        <v>485707</v>
      </c>
      <c r="E156" s="56">
        <v>1564381</v>
      </c>
      <c r="F156" s="55">
        <v>253647</v>
      </c>
      <c r="G156" s="55">
        <v>1391389</v>
      </c>
      <c r="H156" s="57">
        <v>458842</v>
      </c>
      <c r="I156" s="58">
        <v>43675</v>
      </c>
      <c r="J156" s="64">
        <v>3847475</v>
      </c>
      <c r="K156" s="64">
        <v>2558026</v>
      </c>
      <c r="L156" s="64">
        <v>2023268</v>
      </c>
      <c r="M156" s="65">
        <v>5087277</v>
      </c>
      <c r="N156" s="64">
        <v>907870</v>
      </c>
      <c r="O156" s="64">
        <v>6645851</v>
      </c>
      <c r="P156" s="66">
        <v>2633804</v>
      </c>
      <c r="Q156" s="67"/>
      <c r="R156" s="68"/>
      <c r="S156" s="20"/>
      <c r="T156" s="20"/>
      <c r="U156" s="20"/>
      <c r="V156" s="20"/>
      <c r="W156" s="20"/>
      <c r="X156" s="20"/>
      <c r="Y156" s="21"/>
    </row>
    <row r="157" spans="1:25" x14ac:dyDescent="0.25">
      <c r="A157" s="54">
        <v>43676</v>
      </c>
      <c r="B157" s="55">
        <v>621414</v>
      </c>
      <c r="C157" s="55">
        <v>576984</v>
      </c>
      <c r="D157" s="55">
        <v>388722</v>
      </c>
      <c r="E157" s="56">
        <v>1489982</v>
      </c>
      <c r="F157" s="55">
        <v>392865</v>
      </c>
      <c r="G157" s="55">
        <v>1247001</v>
      </c>
      <c r="H157" s="57">
        <v>524959</v>
      </c>
      <c r="I157" s="58">
        <v>43676</v>
      </c>
      <c r="J157" s="64">
        <v>3775303</v>
      </c>
      <c r="K157" s="64">
        <v>2617484</v>
      </c>
      <c r="L157" s="64">
        <v>2018931</v>
      </c>
      <c r="M157" s="65">
        <v>5865948</v>
      </c>
      <c r="N157" s="64">
        <v>1106779</v>
      </c>
      <c r="O157" s="64">
        <v>6881038</v>
      </c>
      <c r="P157" s="66">
        <v>2873815</v>
      </c>
      <c r="Q157" s="67"/>
      <c r="R157" s="68"/>
      <c r="S157" s="20"/>
      <c r="T157" s="20"/>
      <c r="U157" s="20"/>
      <c r="V157" s="20"/>
      <c r="W157" s="20"/>
      <c r="X157" s="20"/>
      <c r="Y157" s="21"/>
    </row>
    <row r="158" spans="1:25" x14ac:dyDescent="0.25">
      <c r="A158" s="54">
        <v>43677</v>
      </c>
      <c r="B158" s="55">
        <v>609583</v>
      </c>
      <c r="C158" s="55">
        <v>644281</v>
      </c>
      <c r="D158" s="55">
        <v>696150</v>
      </c>
      <c r="E158" s="56">
        <v>1274352</v>
      </c>
      <c r="F158" s="55">
        <v>388469</v>
      </c>
      <c r="G158" s="55">
        <v>1991440</v>
      </c>
      <c r="H158" s="57">
        <v>576613</v>
      </c>
      <c r="I158" s="58">
        <v>43677</v>
      </c>
      <c r="J158" s="64">
        <v>3577537</v>
      </c>
      <c r="K158" s="64">
        <v>2761645</v>
      </c>
      <c r="L158" s="64">
        <v>2334263</v>
      </c>
      <c r="M158" s="65">
        <v>6271939</v>
      </c>
      <c r="N158" s="64">
        <v>1336953</v>
      </c>
      <c r="O158" s="64">
        <v>7450086</v>
      </c>
      <c r="P158" s="66">
        <v>3197394</v>
      </c>
      <c r="Q158" s="67"/>
      <c r="R158" s="68"/>
      <c r="S158" s="20"/>
      <c r="T158" s="20"/>
      <c r="U158" s="20"/>
      <c r="V158" s="20"/>
      <c r="W158" s="20"/>
      <c r="X158" s="20"/>
      <c r="Y158" s="21"/>
    </row>
    <row r="159" spans="1:25" x14ac:dyDescent="0.25">
      <c r="A159" s="54">
        <v>43678</v>
      </c>
      <c r="B159" s="55">
        <v>964398</v>
      </c>
      <c r="C159" s="55">
        <v>491767</v>
      </c>
      <c r="D159" s="55">
        <v>471255</v>
      </c>
      <c r="E159" s="56">
        <v>895321</v>
      </c>
      <c r="F159" s="55">
        <v>123790</v>
      </c>
      <c r="G159" s="55">
        <v>1222652</v>
      </c>
      <c r="H159" s="57">
        <v>170771</v>
      </c>
      <c r="I159" s="58">
        <v>43678</v>
      </c>
      <c r="J159" s="64">
        <v>3758506</v>
      </c>
      <c r="K159" s="64">
        <v>2768941</v>
      </c>
      <c r="L159" s="64">
        <v>2421524</v>
      </c>
      <c r="M159" s="65">
        <v>6280596</v>
      </c>
      <c r="N159" s="64">
        <v>1330051</v>
      </c>
      <c r="O159" s="64">
        <v>7529042</v>
      </c>
      <c r="P159" s="66">
        <v>2317822</v>
      </c>
      <c r="Q159" s="67"/>
      <c r="R159" s="68"/>
      <c r="S159" s="20"/>
      <c r="T159" s="20"/>
      <c r="U159" s="20"/>
      <c r="V159" s="20"/>
      <c r="W159" s="20"/>
      <c r="X159" s="20"/>
      <c r="Y159" s="21"/>
    </row>
    <row r="160" spans="1:25" x14ac:dyDescent="0.25">
      <c r="A160" s="54">
        <v>43679</v>
      </c>
      <c r="B160" s="55">
        <v>959802</v>
      </c>
      <c r="C160" s="55">
        <v>445327</v>
      </c>
      <c r="D160" s="55">
        <v>462915</v>
      </c>
      <c r="E160" s="56">
        <v>688731</v>
      </c>
      <c r="F160" s="55">
        <v>137931</v>
      </c>
      <c r="G160" s="55">
        <v>1166578</v>
      </c>
      <c r="H160" s="57">
        <v>425614</v>
      </c>
      <c r="I160" s="58">
        <v>43679</v>
      </c>
      <c r="J160" s="64">
        <v>4025632</v>
      </c>
      <c r="K160" s="64">
        <v>2734226</v>
      </c>
      <c r="L160" s="64">
        <v>2504749</v>
      </c>
      <c r="M160" s="65">
        <v>5912767</v>
      </c>
      <c r="N160" s="64">
        <v>1296702</v>
      </c>
      <c r="O160" s="64">
        <v>7019060</v>
      </c>
      <c r="P160" s="66">
        <v>2156799</v>
      </c>
      <c r="Q160" s="67"/>
      <c r="R160" s="68"/>
      <c r="S160" s="20"/>
      <c r="T160" s="20"/>
      <c r="U160" s="20"/>
      <c r="V160" s="20"/>
      <c r="W160" s="20"/>
      <c r="X160" s="20"/>
      <c r="Y160" s="21"/>
    </row>
    <row r="161" spans="1:25" x14ac:dyDescent="0.25">
      <c r="A161" s="54">
        <v>43682</v>
      </c>
      <c r="B161" s="55">
        <v>857162</v>
      </c>
      <c r="C161" s="55">
        <v>488672</v>
      </c>
      <c r="D161" s="55">
        <v>640545</v>
      </c>
      <c r="E161" s="56">
        <v>847502</v>
      </c>
      <c r="F161" s="55">
        <v>204571</v>
      </c>
      <c r="G161" s="55">
        <v>1907946</v>
      </c>
      <c r="H161" s="57">
        <v>564598</v>
      </c>
      <c r="I161" s="58">
        <v>43682</v>
      </c>
      <c r="J161" s="64">
        <v>4012359</v>
      </c>
      <c r="K161" s="64">
        <v>2647031</v>
      </c>
      <c r="L161" s="64">
        <v>2659587</v>
      </c>
      <c r="M161" s="65">
        <v>5195888</v>
      </c>
      <c r="N161" s="64">
        <v>1247626</v>
      </c>
      <c r="O161" s="64">
        <v>7535617</v>
      </c>
      <c r="P161" s="66">
        <v>2262555</v>
      </c>
      <c r="Q161" s="67"/>
      <c r="R161" s="68"/>
      <c r="S161" s="20"/>
      <c r="T161" s="20"/>
      <c r="U161" s="20"/>
      <c r="V161" s="20"/>
      <c r="W161" s="20"/>
      <c r="X161" s="20"/>
      <c r="Y161" s="21"/>
    </row>
    <row r="162" spans="1:25" x14ac:dyDescent="0.25">
      <c r="A162" s="54">
        <v>43683</v>
      </c>
      <c r="B162" s="55">
        <v>841658</v>
      </c>
      <c r="C162" s="55">
        <v>424373</v>
      </c>
      <c r="D162" s="55">
        <v>464847</v>
      </c>
      <c r="E162" s="56">
        <v>474212</v>
      </c>
      <c r="F162" s="55">
        <v>124280</v>
      </c>
      <c r="G162" s="55">
        <v>1178358</v>
      </c>
      <c r="H162" s="57">
        <v>301904</v>
      </c>
      <c r="I162" s="58">
        <v>43683</v>
      </c>
      <c r="J162" s="64">
        <v>4232603</v>
      </c>
      <c r="K162" s="64">
        <v>2494420</v>
      </c>
      <c r="L162" s="64">
        <v>2735712</v>
      </c>
      <c r="M162" s="65">
        <v>4180118</v>
      </c>
      <c r="N162" s="64">
        <v>979041</v>
      </c>
      <c r="O162" s="64">
        <v>7466974</v>
      </c>
      <c r="P162" s="66">
        <v>2039500</v>
      </c>
      <c r="Q162" s="67"/>
      <c r="R162" s="68"/>
      <c r="S162" s="20"/>
      <c r="T162" s="20"/>
      <c r="U162" s="20"/>
      <c r="V162" s="20"/>
      <c r="W162" s="20"/>
      <c r="X162" s="20"/>
      <c r="Y162" s="21"/>
    </row>
    <row r="163" spans="1:25" x14ac:dyDescent="0.25">
      <c r="A163" s="54">
        <v>43684</v>
      </c>
      <c r="B163" s="55">
        <v>875015</v>
      </c>
      <c r="C163" s="55">
        <v>456258</v>
      </c>
      <c r="D163" s="55">
        <v>510161</v>
      </c>
      <c r="E163" s="56">
        <v>642922</v>
      </c>
      <c r="F163" s="55">
        <v>84112</v>
      </c>
      <c r="G163" s="55">
        <v>1145691</v>
      </c>
      <c r="H163" s="57">
        <v>589992</v>
      </c>
      <c r="I163" s="58">
        <v>43684</v>
      </c>
      <c r="J163" s="64">
        <v>4498035</v>
      </c>
      <c r="K163" s="64">
        <v>2306397</v>
      </c>
      <c r="L163" s="64">
        <v>2549723</v>
      </c>
      <c r="M163" s="65">
        <v>3548688</v>
      </c>
      <c r="N163" s="64">
        <v>674684</v>
      </c>
      <c r="O163" s="64">
        <v>6621225</v>
      </c>
      <c r="P163" s="66">
        <v>2052879</v>
      </c>
      <c r="Q163" s="67"/>
      <c r="R163" s="68"/>
      <c r="S163" s="20"/>
      <c r="T163" s="20"/>
      <c r="U163" s="20"/>
      <c r="V163" s="20"/>
      <c r="W163" s="20"/>
      <c r="X163" s="20"/>
      <c r="Y163" s="21"/>
    </row>
    <row r="164" spans="1:25" x14ac:dyDescent="0.25">
      <c r="A164" s="54">
        <v>43685</v>
      </c>
      <c r="B164" s="55">
        <v>852905</v>
      </c>
      <c r="C164" s="55">
        <v>442984</v>
      </c>
      <c r="D164" s="55">
        <v>463737</v>
      </c>
      <c r="E164" s="56">
        <v>523178</v>
      </c>
      <c r="F164" s="55">
        <v>72874</v>
      </c>
      <c r="G164" s="55">
        <v>873690</v>
      </c>
      <c r="H164" s="57">
        <v>333886</v>
      </c>
      <c r="I164" s="58">
        <v>43685</v>
      </c>
      <c r="J164" s="64">
        <v>4386542</v>
      </c>
      <c r="K164" s="64">
        <v>2257614</v>
      </c>
      <c r="L164" s="64">
        <v>2542205</v>
      </c>
      <c r="M164" s="65">
        <v>3176545</v>
      </c>
      <c r="N164" s="64">
        <v>623768</v>
      </c>
      <c r="O164" s="64">
        <v>6272263</v>
      </c>
      <c r="P164" s="66">
        <v>2215994</v>
      </c>
      <c r="Q164" s="67"/>
      <c r="R164" s="68"/>
      <c r="S164" s="20"/>
      <c r="T164" s="20"/>
      <c r="U164" s="20"/>
      <c r="V164" s="20"/>
      <c r="W164" s="20"/>
      <c r="X164" s="20"/>
      <c r="Y164" s="21"/>
    </row>
    <row r="165" spans="1:25" x14ac:dyDescent="0.25">
      <c r="A165" s="54">
        <v>43686</v>
      </c>
      <c r="B165" s="55">
        <v>902652</v>
      </c>
      <c r="C165" s="55">
        <v>442979</v>
      </c>
      <c r="D165" s="55">
        <v>488361</v>
      </c>
      <c r="E165" s="56">
        <v>684647</v>
      </c>
      <c r="F165" s="55">
        <v>183148</v>
      </c>
      <c r="G165" s="55">
        <v>1189593</v>
      </c>
      <c r="H165" s="57">
        <v>602309</v>
      </c>
      <c r="I165" s="58">
        <v>43686</v>
      </c>
      <c r="J165" s="64">
        <v>4329392</v>
      </c>
      <c r="K165" s="64">
        <v>2255266</v>
      </c>
      <c r="L165" s="64">
        <v>2567651</v>
      </c>
      <c r="M165" s="65">
        <v>3172461</v>
      </c>
      <c r="N165" s="64">
        <v>668985</v>
      </c>
      <c r="O165" s="64">
        <v>6295278</v>
      </c>
      <c r="P165" s="66">
        <v>2392689</v>
      </c>
      <c r="Q165" s="67"/>
      <c r="R165" s="68"/>
      <c r="S165" s="20"/>
      <c r="T165" s="20"/>
      <c r="U165" s="20"/>
      <c r="V165" s="20"/>
      <c r="W165" s="20"/>
      <c r="X165" s="20"/>
      <c r="Y165" s="21"/>
    </row>
    <row r="166" spans="1:25" x14ac:dyDescent="0.25">
      <c r="A166" s="54">
        <v>43689</v>
      </c>
      <c r="B166" s="55">
        <v>889926</v>
      </c>
      <c r="C166" s="55">
        <v>532311</v>
      </c>
      <c r="D166" s="55">
        <v>624080</v>
      </c>
      <c r="E166" s="56">
        <v>1220967</v>
      </c>
      <c r="F166" s="55">
        <v>220011</v>
      </c>
      <c r="G166" s="55">
        <v>1979262</v>
      </c>
      <c r="H166" s="57">
        <v>344665</v>
      </c>
      <c r="I166" s="58">
        <v>43689</v>
      </c>
      <c r="J166" s="64">
        <v>4362156</v>
      </c>
      <c r="K166" s="64">
        <v>2298905</v>
      </c>
      <c r="L166" s="64">
        <v>2551186</v>
      </c>
      <c r="M166" s="65">
        <v>3545926</v>
      </c>
      <c r="N166" s="64">
        <v>684425</v>
      </c>
      <c r="O166" s="64">
        <v>6366594</v>
      </c>
      <c r="P166" s="66">
        <v>2172756</v>
      </c>
      <c r="Q166" s="67"/>
      <c r="R166" s="68"/>
      <c r="S166" s="20"/>
      <c r="T166" s="20"/>
      <c r="U166" s="20"/>
      <c r="V166" s="20"/>
      <c r="W166" s="20"/>
      <c r="X166" s="20"/>
      <c r="Y166" s="21"/>
    </row>
    <row r="167" spans="1:25" x14ac:dyDescent="0.25">
      <c r="A167" s="54">
        <v>43690</v>
      </c>
      <c r="B167" s="55">
        <v>798793</v>
      </c>
      <c r="C167" s="55">
        <v>478641</v>
      </c>
      <c r="D167" s="55">
        <v>469050</v>
      </c>
      <c r="E167" s="56">
        <v>546849</v>
      </c>
      <c r="F167" s="55">
        <v>53945</v>
      </c>
      <c r="G167" s="55">
        <v>986763</v>
      </c>
      <c r="H167" s="57">
        <v>261001</v>
      </c>
      <c r="I167" s="58">
        <v>43690</v>
      </c>
      <c r="J167" s="64">
        <v>4319291</v>
      </c>
      <c r="K167" s="64">
        <v>2353173</v>
      </c>
      <c r="L167" s="64">
        <v>2555389</v>
      </c>
      <c r="M167" s="65">
        <v>3618563</v>
      </c>
      <c r="N167" s="64">
        <v>614090</v>
      </c>
      <c r="O167" s="64">
        <v>6174999</v>
      </c>
      <c r="P167" s="66">
        <v>2131853</v>
      </c>
      <c r="Q167" s="67"/>
      <c r="R167" s="68"/>
      <c r="S167" s="20"/>
      <c r="T167" s="20"/>
      <c r="U167" s="20"/>
      <c r="V167" s="20"/>
      <c r="W167" s="20"/>
      <c r="X167" s="20"/>
      <c r="Y167" s="21"/>
    </row>
    <row r="168" spans="1:25" x14ac:dyDescent="0.25">
      <c r="A168" s="54">
        <v>43691</v>
      </c>
      <c r="B168" s="55">
        <v>759874</v>
      </c>
      <c r="C168" s="55">
        <v>446742</v>
      </c>
      <c r="D168" s="55">
        <v>405675</v>
      </c>
      <c r="E168" s="56">
        <v>689093</v>
      </c>
      <c r="F168" s="55">
        <v>124149</v>
      </c>
      <c r="G168" s="55">
        <v>1279936</v>
      </c>
      <c r="H168" s="57">
        <v>461886</v>
      </c>
      <c r="I168" s="58">
        <v>43691</v>
      </c>
      <c r="J168" s="64">
        <v>4204150</v>
      </c>
      <c r="K168" s="64">
        <v>2343657</v>
      </c>
      <c r="L168" s="64">
        <v>2450903</v>
      </c>
      <c r="M168" s="65">
        <v>3664734</v>
      </c>
      <c r="N168" s="64">
        <v>654127</v>
      </c>
      <c r="O168" s="64">
        <v>6309244</v>
      </c>
      <c r="P168" s="66">
        <v>2003747</v>
      </c>
      <c r="Q168" s="67"/>
      <c r="R168" s="68"/>
      <c r="S168" s="20"/>
      <c r="T168" s="20"/>
      <c r="U168" s="20"/>
      <c r="V168" s="20"/>
      <c r="W168" s="20"/>
      <c r="X168" s="20"/>
      <c r="Y168" s="21"/>
    </row>
    <row r="169" spans="1:25" x14ac:dyDescent="0.25">
      <c r="A169" s="54">
        <v>43692</v>
      </c>
      <c r="B169" s="55">
        <v>719473</v>
      </c>
      <c r="C169" s="55">
        <v>403167</v>
      </c>
      <c r="D169" s="55">
        <v>398281</v>
      </c>
      <c r="E169" s="56">
        <v>967910</v>
      </c>
      <c r="F169" s="55">
        <v>161371</v>
      </c>
      <c r="G169" s="55">
        <v>1304938</v>
      </c>
      <c r="H169" s="57">
        <v>393776</v>
      </c>
      <c r="I169" s="58">
        <v>43692</v>
      </c>
      <c r="J169" s="64">
        <v>4070718</v>
      </c>
      <c r="K169" s="64">
        <v>2303840</v>
      </c>
      <c r="L169" s="64">
        <v>2385447</v>
      </c>
      <c r="M169" s="65">
        <v>4109466</v>
      </c>
      <c r="N169" s="64">
        <v>742624</v>
      </c>
      <c r="O169" s="64">
        <v>6740492</v>
      </c>
      <c r="P169" s="66">
        <v>2063637</v>
      </c>
      <c r="Q169" s="67"/>
      <c r="R169" s="68"/>
      <c r="S169" s="20"/>
      <c r="T169" s="20"/>
      <c r="U169" s="20"/>
      <c r="V169" s="20"/>
      <c r="W169" s="20"/>
      <c r="X169" s="20"/>
      <c r="Y169" s="21"/>
    </row>
    <row r="170" spans="1:25" x14ac:dyDescent="0.25">
      <c r="A170" s="54">
        <v>43693</v>
      </c>
      <c r="B170" s="55">
        <v>819777</v>
      </c>
      <c r="C170" s="55">
        <v>464727</v>
      </c>
      <c r="D170" s="55">
        <v>425298</v>
      </c>
      <c r="E170" s="56">
        <v>667434</v>
      </c>
      <c r="F170" s="55">
        <v>490595</v>
      </c>
      <c r="G170" s="55">
        <v>1383270</v>
      </c>
      <c r="H170" s="57">
        <v>724420</v>
      </c>
      <c r="I170" s="58">
        <v>43693</v>
      </c>
      <c r="J170" s="64">
        <v>3987843</v>
      </c>
      <c r="K170" s="64">
        <v>2325588</v>
      </c>
      <c r="L170" s="64">
        <v>2322384</v>
      </c>
      <c r="M170" s="65">
        <v>4092253</v>
      </c>
      <c r="N170" s="64">
        <v>1050071</v>
      </c>
      <c r="O170" s="64">
        <v>6934169</v>
      </c>
      <c r="P170" s="66">
        <v>2185748</v>
      </c>
      <c r="Q170" s="67"/>
      <c r="R170" s="68"/>
      <c r="S170" s="20"/>
      <c r="T170" s="20"/>
      <c r="U170" s="20"/>
      <c r="V170" s="20"/>
      <c r="W170" s="20"/>
      <c r="X170" s="20"/>
      <c r="Y170" s="21"/>
    </row>
    <row r="171" spans="1:25" x14ac:dyDescent="0.25">
      <c r="A171" s="54">
        <v>43696</v>
      </c>
      <c r="B171" s="55">
        <v>680175</v>
      </c>
      <c r="C171" s="55">
        <v>568115</v>
      </c>
      <c r="D171" s="55">
        <v>529558</v>
      </c>
      <c r="E171" s="56">
        <v>881962</v>
      </c>
      <c r="F171" s="55">
        <v>92543</v>
      </c>
      <c r="G171" s="55">
        <v>1609541</v>
      </c>
      <c r="H171" s="57">
        <v>347844</v>
      </c>
      <c r="I171" s="58">
        <v>43696</v>
      </c>
      <c r="J171" s="64">
        <v>3778092</v>
      </c>
      <c r="K171" s="64">
        <v>2361392</v>
      </c>
      <c r="L171" s="64">
        <v>2227862</v>
      </c>
      <c r="M171" s="65">
        <v>3753248</v>
      </c>
      <c r="N171" s="64">
        <v>922603</v>
      </c>
      <c r="O171" s="64">
        <v>6564448</v>
      </c>
      <c r="P171" s="66">
        <v>2188927</v>
      </c>
      <c r="Q171" s="67"/>
      <c r="R171" s="68"/>
      <c r="S171" s="20"/>
      <c r="T171" s="20"/>
      <c r="U171" s="20"/>
      <c r="V171" s="20"/>
      <c r="W171" s="20"/>
      <c r="X171" s="20"/>
      <c r="Y171" s="21"/>
    </row>
    <row r="172" spans="1:25" x14ac:dyDescent="0.25">
      <c r="A172" s="54">
        <v>43697</v>
      </c>
      <c r="B172" s="55">
        <v>758521</v>
      </c>
      <c r="C172" s="55">
        <v>517811</v>
      </c>
      <c r="D172" s="55">
        <v>407367</v>
      </c>
      <c r="E172" s="56">
        <v>611015</v>
      </c>
      <c r="F172" s="55">
        <v>151748</v>
      </c>
      <c r="G172" s="55">
        <v>1977435</v>
      </c>
      <c r="H172" s="57">
        <v>734515</v>
      </c>
      <c r="I172" s="58">
        <v>43697</v>
      </c>
      <c r="J172" s="64">
        <v>3737820</v>
      </c>
      <c r="K172" s="64">
        <v>2400562</v>
      </c>
      <c r="L172" s="64">
        <v>2166179</v>
      </c>
      <c r="M172" s="65">
        <v>3817414</v>
      </c>
      <c r="N172" s="64">
        <v>1020406</v>
      </c>
      <c r="O172" s="64">
        <v>7555120</v>
      </c>
      <c r="P172" s="66">
        <v>2662441</v>
      </c>
      <c r="Q172" s="67"/>
      <c r="R172" s="68"/>
      <c r="S172" s="20"/>
      <c r="T172" s="20"/>
      <c r="U172" s="20"/>
      <c r="V172" s="20"/>
      <c r="W172" s="20"/>
      <c r="X172" s="20"/>
      <c r="Y172" s="21"/>
    </row>
    <row r="173" spans="1:25" x14ac:dyDescent="0.25">
      <c r="A173" s="54">
        <v>43698</v>
      </c>
      <c r="B173" s="55">
        <v>908825</v>
      </c>
      <c r="C173" s="55">
        <v>484937</v>
      </c>
      <c r="D173" s="55">
        <v>381716</v>
      </c>
      <c r="E173" s="56">
        <v>1137297</v>
      </c>
      <c r="F173" s="55">
        <v>35222</v>
      </c>
      <c r="G173" s="55">
        <v>1301761</v>
      </c>
      <c r="H173" s="57">
        <v>443569</v>
      </c>
      <c r="I173" s="58">
        <v>43698</v>
      </c>
      <c r="J173" s="64">
        <v>3886771</v>
      </c>
      <c r="K173" s="64">
        <v>2438757</v>
      </c>
      <c r="L173" s="64">
        <v>2142220</v>
      </c>
      <c r="M173" s="65">
        <v>4265618</v>
      </c>
      <c r="N173" s="64">
        <v>931479</v>
      </c>
      <c r="O173" s="64">
        <v>7576945</v>
      </c>
      <c r="P173" s="66">
        <v>2644124</v>
      </c>
      <c r="Q173" s="67"/>
      <c r="R173" s="68"/>
      <c r="S173" s="20"/>
      <c r="T173" s="20"/>
      <c r="U173" s="20"/>
      <c r="V173" s="20"/>
      <c r="W173" s="20"/>
      <c r="X173" s="20"/>
      <c r="Y173" s="21"/>
    </row>
    <row r="174" spans="1:25" x14ac:dyDescent="0.25">
      <c r="A174" s="54">
        <v>43699</v>
      </c>
      <c r="B174" s="55">
        <v>732317</v>
      </c>
      <c r="C174" s="55">
        <v>474632</v>
      </c>
      <c r="D174" s="55">
        <v>349894</v>
      </c>
      <c r="E174" s="56">
        <v>657423</v>
      </c>
      <c r="F174" s="55">
        <v>42822</v>
      </c>
      <c r="G174" s="55">
        <v>1133357</v>
      </c>
      <c r="H174" s="57">
        <v>315351</v>
      </c>
      <c r="I174" s="58">
        <v>43699</v>
      </c>
      <c r="J174" s="64">
        <v>3899615</v>
      </c>
      <c r="K174" s="64">
        <v>2510222</v>
      </c>
      <c r="L174" s="64">
        <v>2093833</v>
      </c>
      <c r="M174" s="65">
        <v>3955131</v>
      </c>
      <c r="N174" s="64">
        <v>812930</v>
      </c>
      <c r="O174" s="64">
        <v>7405364</v>
      </c>
      <c r="P174" s="66">
        <v>2565699</v>
      </c>
      <c r="Q174" s="67"/>
      <c r="R174" s="68"/>
      <c r="S174" s="20"/>
      <c r="T174" s="20"/>
      <c r="U174" s="20"/>
      <c r="V174" s="20"/>
      <c r="W174" s="20"/>
      <c r="X174" s="20"/>
      <c r="Y174" s="21"/>
    </row>
    <row r="175" spans="1:25" x14ac:dyDescent="0.25">
      <c r="A175" s="54">
        <v>43700</v>
      </c>
      <c r="B175" s="55">
        <v>799900</v>
      </c>
      <c r="C175" s="55">
        <v>494978</v>
      </c>
      <c r="D175" s="55">
        <v>400880</v>
      </c>
      <c r="E175" s="56">
        <v>860226</v>
      </c>
      <c r="F175" s="55">
        <v>425696</v>
      </c>
      <c r="G175" s="55">
        <v>1518176</v>
      </c>
      <c r="H175" s="57">
        <v>531184</v>
      </c>
      <c r="I175" s="58">
        <v>43700</v>
      </c>
      <c r="J175" s="64">
        <v>3879738</v>
      </c>
      <c r="K175" s="64">
        <v>2540473</v>
      </c>
      <c r="L175" s="64">
        <v>2069415</v>
      </c>
      <c r="M175" s="65">
        <v>4147923</v>
      </c>
      <c r="N175" s="64">
        <v>748031</v>
      </c>
      <c r="O175" s="64">
        <v>7540270</v>
      </c>
      <c r="P175" s="66">
        <v>2372463</v>
      </c>
      <c r="Q175" s="67"/>
      <c r="R175" s="68"/>
      <c r="S175" s="20"/>
      <c r="T175" s="20"/>
      <c r="U175" s="20"/>
      <c r="V175" s="20"/>
      <c r="W175" s="20"/>
      <c r="X175" s="20"/>
      <c r="Y175" s="21"/>
    </row>
    <row r="176" spans="1:25" x14ac:dyDescent="0.25">
      <c r="A176" s="54">
        <v>43703</v>
      </c>
      <c r="B176" s="55">
        <v>868528</v>
      </c>
      <c r="C176" s="55">
        <v>596676</v>
      </c>
      <c r="D176" s="55">
        <v>466505</v>
      </c>
      <c r="E176" s="56">
        <v>965619</v>
      </c>
      <c r="F176" s="55">
        <v>130140</v>
      </c>
      <c r="G176" s="55">
        <v>1981591</v>
      </c>
      <c r="H176" s="57">
        <v>653790</v>
      </c>
      <c r="I176" s="58">
        <v>43703</v>
      </c>
      <c r="J176" s="64">
        <v>4068091</v>
      </c>
      <c r="K176" s="64">
        <v>2569034</v>
      </c>
      <c r="L176" s="64">
        <v>2006362</v>
      </c>
      <c r="M176" s="65">
        <v>4231580</v>
      </c>
      <c r="N176" s="64">
        <v>785628</v>
      </c>
      <c r="O176" s="64">
        <v>7912320</v>
      </c>
      <c r="P176" s="66">
        <v>2678409</v>
      </c>
      <c r="Q176" s="67"/>
      <c r="R176" s="68"/>
      <c r="S176" s="20"/>
      <c r="T176" s="20"/>
      <c r="U176" s="20"/>
      <c r="V176" s="20"/>
      <c r="W176" s="20"/>
      <c r="X176" s="20"/>
      <c r="Y176" s="21"/>
    </row>
    <row r="177" spans="1:25" x14ac:dyDescent="0.25">
      <c r="A177" s="54">
        <v>43704</v>
      </c>
      <c r="B177" s="55">
        <v>598658</v>
      </c>
      <c r="C177" s="55">
        <v>560217</v>
      </c>
      <c r="D177" s="55">
        <v>361057</v>
      </c>
      <c r="E177" s="56">
        <v>884428</v>
      </c>
      <c r="F177" s="55">
        <v>107790</v>
      </c>
      <c r="G177" s="55">
        <v>1484164</v>
      </c>
      <c r="H177" s="57">
        <v>1625462</v>
      </c>
      <c r="I177" s="58">
        <v>43704</v>
      </c>
      <c r="J177" s="64">
        <v>3908228</v>
      </c>
      <c r="K177" s="64">
        <v>2611440</v>
      </c>
      <c r="L177" s="64">
        <v>1960052</v>
      </c>
      <c r="M177" s="65">
        <v>4504993</v>
      </c>
      <c r="N177" s="64">
        <v>741670</v>
      </c>
      <c r="O177" s="64">
        <v>7419049</v>
      </c>
      <c r="P177" s="66">
        <v>3569356</v>
      </c>
      <c r="Q177" s="67"/>
      <c r="R177" s="68"/>
      <c r="S177" s="20"/>
      <c r="T177" s="20"/>
      <c r="U177" s="20"/>
      <c r="V177" s="20"/>
      <c r="W177" s="20"/>
      <c r="X177" s="20"/>
      <c r="Y177" s="21"/>
    </row>
    <row r="178" spans="1:25" x14ac:dyDescent="0.25">
      <c r="A178" s="54">
        <v>43705</v>
      </c>
      <c r="B178" s="55">
        <v>705052</v>
      </c>
      <c r="C178" s="55">
        <v>535276</v>
      </c>
      <c r="D178" s="55">
        <v>362717</v>
      </c>
      <c r="E178" s="56">
        <v>839914</v>
      </c>
      <c r="F178" s="55">
        <v>285910</v>
      </c>
      <c r="G178" s="55">
        <v>1296276</v>
      </c>
      <c r="H178" s="57">
        <v>566917</v>
      </c>
      <c r="I178" s="58">
        <v>43705</v>
      </c>
      <c r="J178" s="64">
        <v>3704455</v>
      </c>
      <c r="K178" s="64">
        <v>2661779</v>
      </c>
      <c r="L178" s="64">
        <v>1941053</v>
      </c>
      <c r="M178" s="65">
        <v>4207610</v>
      </c>
      <c r="N178" s="64">
        <v>992358</v>
      </c>
      <c r="O178" s="64">
        <v>7413564</v>
      </c>
      <c r="P178" s="66">
        <v>3692704</v>
      </c>
      <c r="Q178" s="67"/>
      <c r="R178" s="68"/>
      <c r="S178" s="20"/>
      <c r="T178" s="20"/>
      <c r="U178" s="20"/>
      <c r="V178" s="20"/>
      <c r="W178" s="20"/>
      <c r="X178" s="20"/>
      <c r="Y178" s="21"/>
    </row>
    <row r="179" spans="1:25" x14ac:dyDescent="0.25">
      <c r="A179" s="54">
        <v>43706</v>
      </c>
      <c r="B179" s="55">
        <v>763109</v>
      </c>
      <c r="C179" s="55">
        <v>536093</v>
      </c>
      <c r="D179" s="55">
        <v>387698</v>
      </c>
      <c r="E179" s="56">
        <v>930355</v>
      </c>
      <c r="F179" s="55">
        <v>161031</v>
      </c>
      <c r="G179" s="55">
        <v>1634571</v>
      </c>
      <c r="H179" s="57">
        <v>560273</v>
      </c>
      <c r="I179" s="58">
        <v>43706</v>
      </c>
      <c r="J179" s="64">
        <v>3735247</v>
      </c>
      <c r="K179" s="64">
        <v>2723240</v>
      </c>
      <c r="L179" s="64">
        <v>1978857</v>
      </c>
      <c r="M179" s="65">
        <v>4480542</v>
      </c>
      <c r="N179" s="64">
        <v>1110567</v>
      </c>
      <c r="O179" s="64">
        <v>7914778</v>
      </c>
      <c r="P179" s="66">
        <v>3937626</v>
      </c>
      <c r="Q179" s="67"/>
      <c r="R179" s="68"/>
      <c r="S179" s="20"/>
      <c r="T179" s="20"/>
      <c r="U179" s="20"/>
      <c r="V179" s="20"/>
      <c r="W179" s="20"/>
      <c r="X179" s="20"/>
      <c r="Y179" s="21"/>
    </row>
    <row r="180" spans="1:25" x14ac:dyDescent="0.25">
      <c r="A180" s="54">
        <v>43707</v>
      </c>
      <c r="B180" s="55">
        <v>703211</v>
      </c>
      <c r="C180" s="55">
        <v>633856</v>
      </c>
      <c r="D180" s="55">
        <v>638078</v>
      </c>
      <c r="E180" s="56">
        <v>2356244</v>
      </c>
      <c r="F180" s="55">
        <v>454779</v>
      </c>
      <c r="G180" s="55">
        <v>2423446</v>
      </c>
      <c r="H180" s="57">
        <v>1287659</v>
      </c>
      <c r="I180" s="58">
        <v>43707</v>
      </c>
      <c r="J180" s="64">
        <v>3638558</v>
      </c>
      <c r="K180" s="64">
        <v>2862118</v>
      </c>
      <c r="L180" s="64">
        <v>2216055</v>
      </c>
      <c r="M180" s="65">
        <v>5976560</v>
      </c>
      <c r="N180" s="64">
        <v>1139650</v>
      </c>
      <c r="O180" s="64">
        <v>8820048</v>
      </c>
      <c r="P180" s="66">
        <v>4694101</v>
      </c>
      <c r="Q180" s="67"/>
      <c r="R180" s="68"/>
      <c r="S180" s="20"/>
      <c r="T180" s="20"/>
      <c r="U180" s="20"/>
      <c r="V180" s="20"/>
      <c r="W180" s="20"/>
      <c r="X180" s="20"/>
      <c r="Y180" s="21"/>
    </row>
    <row r="181" spans="1:25" x14ac:dyDescent="0.25">
      <c r="A181" s="54">
        <v>43710</v>
      </c>
      <c r="B181" s="55">
        <v>961883</v>
      </c>
      <c r="C181" s="55">
        <v>620991</v>
      </c>
      <c r="D181" s="55">
        <v>569146</v>
      </c>
      <c r="E181" s="56">
        <v>934324</v>
      </c>
      <c r="F181" s="55">
        <v>116381</v>
      </c>
      <c r="G181" s="55">
        <v>1856968</v>
      </c>
      <c r="H181" s="57">
        <v>312853</v>
      </c>
      <c r="I181" s="58">
        <v>43710</v>
      </c>
      <c r="J181" s="64">
        <v>3731913</v>
      </c>
      <c r="K181" s="64">
        <v>2886433</v>
      </c>
      <c r="L181" s="64">
        <v>2318696</v>
      </c>
      <c r="M181" s="65">
        <v>5945265</v>
      </c>
      <c r="N181" s="64">
        <v>1125891</v>
      </c>
      <c r="O181" s="64">
        <v>8695425</v>
      </c>
      <c r="P181" s="66">
        <v>4353164</v>
      </c>
      <c r="Q181" s="67"/>
      <c r="R181" s="68"/>
      <c r="S181" s="20"/>
      <c r="T181" s="20"/>
      <c r="U181" s="20"/>
      <c r="V181" s="20"/>
      <c r="W181" s="20"/>
      <c r="X181" s="20"/>
      <c r="Y181" s="21"/>
    </row>
    <row r="182" spans="1:25" x14ac:dyDescent="0.25">
      <c r="A182" s="54">
        <v>43711</v>
      </c>
      <c r="B182" s="55">
        <v>920144</v>
      </c>
      <c r="C182" s="55">
        <v>490414</v>
      </c>
      <c r="D182" s="55">
        <v>383423</v>
      </c>
      <c r="E182" s="56">
        <v>471142</v>
      </c>
      <c r="F182" s="55">
        <v>108060</v>
      </c>
      <c r="G182" s="55">
        <v>1247662</v>
      </c>
      <c r="H182" s="57">
        <v>368041</v>
      </c>
      <c r="I182" s="58">
        <v>43711</v>
      </c>
      <c r="J182" s="64">
        <v>4053399</v>
      </c>
      <c r="K182" s="64">
        <v>2816630</v>
      </c>
      <c r="L182" s="64">
        <v>2341062</v>
      </c>
      <c r="M182" s="65">
        <v>5531979</v>
      </c>
      <c r="N182" s="64">
        <v>1126161</v>
      </c>
      <c r="O182" s="64">
        <v>8458923</v>
      </c>
      <c r="P182" s="66">
        <v>3095743</v>
      </c>
      <c r="Q182" s="67"/>
      <c r="R182" s="68"/>
      <c r="S182" s="20"/>
      <c r="T182" s="20"/>
      <c r="U182" s="20"/>
      <c r="V182" s="20"/>
      <c r="W182" s="20"/>
      <c r="X182" s="20"/>
      <c r="Y182" s="21"/>
    </row>
    <row r="183" spans="1:25" x14ac:dyDescent="0.25">
      <c r="A183" s="54">
        <v>43712</v>
      </c>
      <c r="B183" s="55">
        <v>804484</v>
      </c>
      <c r="C183" s="55">
        <v>449386</v>
      </c>
      <c r="D183" s="55">
        <v>391604</v>
      </c>
      <c r="E183" s="56">
        <v>546990</v>
      </c>
      <c r="F183" s="55">
        <v>58430</v>
      </c>
      <c r="G183" s="55">
        <v>1173103</v>
      </c>
      <c r="H183" s="57">
        <v>527285</v>
      </c>
      <c r="I183" s="58">
        <v>43712</v>
      </c>
      <c r="J183" s="64">
        <v>4152831</v>
      </c>
      <c r="K183" s="64">
        <v>2730740</v>
      </c>
      <c r="L183" s="64">
        <v>2369949</v>
      </c>
      <c r="M183" s="65">
        <v>5239055</v>
      </c>
      <c r="N183" s="64">
        <v>898681</v>
      </c>
      <c r="O183" s="64">
        <v>8335750</v>
      </c>
      <c r="P183" s="66">
        <v>3056111</v>
      </c>
      <c r="Q183" s="67"/>
      <c r="R183" s="68"/>
      <c r="S183" s="20"/>
      <c r="T183" s="20"/>
      <c r="U183" s="20"/>
      <c r="V183" s="20"/>
      <c r="W183" s="20"/>
      <c r="X183" s="20"/>
      <c r="Y183" s="21"/>
    </row>
    <row r="184" spans="1:25" x14ac:dyDescent="0.25">
      <c r="A184" s="54">
        <v>43713</v>
      </c>
      <c r="B184" s="55">
        <v>855700</v>
      </c>
      <c r="C184" s="55">
        <v>430249</v>
      </c>
      <c r="D184" s="55">
        <v>403551</v>
      </c>
      <c r="E184" s="56">
        <v>616822</v>
      </c>
      <c r="F184" s="55">
        <v>108208</v>
      </c>
      <c r="G184" s="55">
        <v>1650568</v>
      </c>
      <c r="H184" s="57">
        <v>234419</v>
      </c>
      <c r="I184" s="58">
        <v>43713</v>
      </c>
      <c r="J184" s="64">
        <v>4245422</v>
      </c>
      <c r="K184" s="64">
        <v>2624896</v>
      </c>
      <c r="L184" s="64">
        <v>2385802</v>
      </c>
      <c r="M184" s="65">
        <v>4925522</v>
      </c>
      <c r="N184" s="64">
        <v>845858</v>
      </c>
      <c r="O184" s="64">
        <v>8351747</v>
      </c>
      <c r="P184" s="66">
        <v>2730257</v>
      </c>
      <c r="Q184" s="67"/>
      <c r="R184" s="68"/>
      <c r="S184" s="20"/>
      <c r="T184" s="20"/>
      <c r="U184" s="20"/>
      <c r="V184" s="20"/>
      <c r="W184" s="20"/>
      <c r="X184" s="20"/>
      <c r="Y184" s="21"/>
    </row>
    <row r="185" spans="1:25" x14ac:dyDescent="0.25">
      <c r="A185" s="54">
        <v>43714</v>
      </c>
      <c r="B185" s="55">
        <v>899538</v>
      </c>
      <c r="C185" s="55">
        <v>441285</v>
      </c>
      <c r="D185" s="55">
        <v>521305</v>
      </c>
      <c r="E185" s="56">
        <v>764501</v>
      </c>
      <c r="F185" s="55">
        <v>36318</v>
      </c>
      <c r="G185" s="55">
        <v>1783143</v>
      </c>
      <c r="H185" s="57">
        <v>689830</v>
      </c>
      <c r="I185" s="58">
        <v>43714</v>
      </c>
      <c r="J185" s="64">
        <v>4441749</v>
      </c>
      <c r="K185" s="64">
        <v>2432325</v>
      </c>
      <c r="L185" s="64">
        <v>2269029</v>
      </c>
      <c r="M185" s="65">
        <v>3333779</v>
      </c>
      <c r="N185" s="64">
        <v>427397</v>
      </c>
      <c r="O185" s="64">
        <v>7711444</v>
      </c>
      <c r="P185" s="66">
        <v>2132428</v>
      </c>
      <c r="Q185" s="67"/>
      <c r="R185" s="68"/>
      <c r="S185" s="20"/>
      <c r="T185" s="20"/>
      <c r="U185" s="20"/>
      <c r="V185" s="20"/>
      <c r="W185" s="20"/>
      <c r="X185" s="20"/>
      <c r="Y185" s="21"/>
    </row>
    <row r="186" spans="1:25" x14ac:dyDescent="0.25">
      <c r="A186" s="54">
        <v>43717</v>
      </c>
      <c r="B186" s="55">
        <v>894451</v>
      </c>
      <c r="C186" s="55">
        <v>455594</v>
      </c>
      <c r="D186" s="55">
        <v>670911</v>
      </c>
      <c r="E186" s="56">
        <v>1047978</v>
      </c>
      <c r="F186" s="55">
        <v>123773</v>
      </c>
      <c r="G186" s="55">
        <v>1786158</v>
      </c>
      <c r="H186" s="57">
        <v>305448</v>
      </c>
      <c r="I186" s="58">
        <v>43717</v>
      </c>
      <c r="J186" s="64">
        <v>4374317</v>
      </c>
      <c r="K186" s="64">
        <v>2266928</v>
      </c>
      <c r="L186" s="64">
        <v>2370794</v>
      </c>
      <c r="M186" s="65">
        <v>3447433</v>
      </c>
      <c r="N186" s="64">
        <v>434789</v>
      </c>
      <c r="O186" s="64">
        <v>7640634</v>
      </c>
      <c r="P186" s="66">
        <v>2125023</v>
      </c>
      <c r="Q186" s="67"/>
      <c r="R186" s="68"/>
      <c r="S186" s="20"/>
      <c r="T186" s="20"/>
      <c r="U186" s="20"/>
      <c r="V186" s="20"/>
      <c r="W186" s="20"/>
      <c r="X186" s="20"/>
      <c r="Y186" s="21"/>
    </row>
    <row r="187" spans="1:25" x14ac:dyDescent="0.25">
      <c r="A187" s="54">
        <v>43718</v>
      </c>
      <c r="B187" s="55">
        <v>991848</v>
      </c>
      <c r="C187" s="55">
        <v>447612</v>
      </c>
      <c r="D187" s="55">
        <v>537154</v>
      </c>
      <c r="E187" s="56">
        <v>786732</v>
      </c>
      <c r="F187" s="55">
        <v>58975</v>
      </c>
      <c r="G187" s="55">
        <v>1714206</v>
      </c>
      <c r="H187" s="57">
        <v>552541</v>
      </c>
      <c r="I187" s="58">
        <v>43718</v>
      </c>
      <c r="J187" s="64">
        <v>4446021</v>
      </c>
      <c r="K187" s="64">
        <v>2224126</v>
      </c>
      <c r="L187" s="64">
        <v>2524525</v>
      </c>
      <c r="M187" s="65">
        <v>3763023</v>
      </c>
      <c r="N187" s="64">
        <v>385704</v>
      </c>
      <c r="O187" s="64">
        <v>8107178</v>
      </c>
      <c r="P187" s="66">
        <v>2309523</v>
      </c>
      <c r="Q187" s="67"/>
      <c r="R187" s="68"/>
      <c r="S187" s="20"/>
      <c r="T187" s="20"/>
      <c r="U187" s="20"/>
      <c r="V187" s="20"/>
      <c r="W187" s="20"/>
      <c r="X187" s="20"/>
      <c r="Y187" s="21"/>
    </row>
    <row r="188" spans="1:25" x14ac:dyDescent="0.25">
      <c r="A188" s="54">
        <v>43719</v>
      </c>
      <c r="B188" s="55">
        <v>931276</v>
      </c>
      <c r="C188" s="55">
        <v>424846</v>
      </c>
      <c r="D188" s="55">
        <v>464860</v>
      </c>
      <c r="E188" s="56">
        <v>672153</v>
      </c>
      <c r="F188" s="55">
        <v>80919</v>
      </c>
      <c r="G188" s="55">
        <v>1071067</v>
      </c>
      <c r="H188" s="57">
        <v>422667</v>
      </c>
      <c r="I188" s="58">
        <v>43719</v>
      </c>
      <c r="J188" s="64">
        <v>4572813</v>
      </c>
      <c r="K188" s="64">
        <v>2199586</v>
      </c>
      <c r="L188" s="64">
        <v>2597781</v>
      </c>
      <c r="M188" s="65">
        <v>3888186</v>
      </c>
      <c r="N188" s="64">
        <v>408193</v>
      </c>
      <c r="O188" s="64">
        <v>8005142</v>
      </c>
      <c r="P188" s="66">
        <v>2204905</v>
      </c>
      <c r="Q188" s="67"/>
      <c r="R188" s="68"/>
      <c r="S188" s="20"/>
      <c r="T188" s="20"/>
      <c r="U188" s="20"/>
      <c r="V188" s="20"/>
      <c r="W188" s="20"/>
      <c r="X188" s="20"/>
      <c r="Y188" s="21"/>
    </row>
    <row r="189" spans="1:25" x14ac:dyDescent="0.25">
      <c r="A189" s="54">
        <v>43720</v>
      </c>
      <c r="B189" s="55">
        <v>934544</v>
      </c>
      <c r="C189" s="55">
        <v>420126</v>
      </c>
      <c r="D189" s="55">
        <v>430680</v>
      </c>
      <c r="E189" s="56">
        <v>619155</v>
      </c>
      <c r="F189" s="55">
        <v>98701</v>
      </c>
      <c r="G189" s="55">
        <v>1020859</v>
      </c>
      <c r="H189" s="57">
        <v>412852</v>
      </c>
      <c r="I189" s="58">
        <v>43720</v>
      </c>
      <c r="J189" s="64">
        <v>4651657</v>
      </c>
      <c r="K189" s="64">
        <v>2189463</v>
      </c>
      <c r="L189" s="64">
        <v>2624910</v>
      </c>
      <c r="M189" s="65">
        <v>3890519</v>
      </c>
      <c r="N189" s="64">
        <v>398686</v>
      </c>
      <c r="O189" s="64">
        <v>7375433</v>
      </c>
      <c r="P189" s="66">
        <v>2383338</v>
      </c>
      <c r="Q189" s="67"/>
      <c r="R189" s="68"/>
      <c r="S189" s="20"/>
      <c r="T189" s="20"/>
      <c r="U189" s="20"/>
      <c r="V189" s="20"/>
      <c r="W189" s="20"/>
      <c r="X189" s="20"/>
      <c r="Y189" s="21"/>
    </row>
    <row r="190" spans="1:25" x14ac:dyDescent="0.25">
      <c r="A190" s="54">
        <v>43721</v>
      </c>
      <c r="B190" s="55">
        <v>954335</v>
      </c>
      <c r="C190" s="55">
        <v>446117</v>
      </c>
      <c r="D190" s="55">
        <v>454711</v>
      </c>
      <c r="E190" s="56">
        <v>802528</v>
      </c>
      <c r="F190" s="55">
        <v>252809</v>
      </c>
      <c r="G190" s="55">
        <v>1490110</v>
      </c>
      <c r="H190" s="57">
        <v>395174</v>
      </c>
      <c r="I190" s="58">
        <v>43721</v>
      </c>
      <c r="J190" s="64">
        <v>4706454</v>
      </c>
      <c r="K190" s="64">
        <v>2194295</v>
      </c>
      <c r="L190" s="64">
        <v>2558316</v>
      </c>
      <c r="M190" s="65">
        <v>3928546</v>
      </c>
      <c r="N190" s="64">
        <v>615177</v>
      </c>
      <c r="O190" s="64">
        <v>7082400</v>
      </c>
      <c r="P190" s="66">
        <v>2088682</v>
      </c>
      <c r="Q190" s="67"/>
      <c r="R190" s="68"/>
      <c r="S190" s="20"/>
      <c r="T190" s="20"/>
      <c r="U190" s="20"/>
      <c r="V190" s="20"/>
      <c r="W190" s="20"/>
      <c r="X190" s="20"/>
      <c r="Y190" s="21"/>
    </row>
    <row r="191" spans="1:25" x14ac:dyDescent="0.25">
      <c r="A191" s="54">
        <v>43724</v>
      </c>
      <c r="B191" s="55">
        <v>893943</v>
      </c>
      <c r="C191" s="55">
        <v>540752</v>
      </c>
      <c r="D191" s="55">
        <v>561240</v>
      </c>
      <c r="E191" s="56">
        <v>905352</v>
      </c>
      <c r="F191" s="55">
        <v>113463</v>
      </c>
      <c r="G191" s="55">
        <v>2141349</v>
      </c>
      <c r="H191" s="57">
        <v>408236</v>
      </c>
      <c r="I191" s="58">
        <v>43724</v>
      </c>
      <c r="J191" s="64">
        <v>4705946</v>
      </c>
      <c r="K191" s="64">
        <v>2279453</v>
      </c>
      <c r="L191" s="64">
        <v>2448645</v>
      </c>
      <c r="M191" s="65">
        <v>3785920</v>
      </c>
      <c r="N191" s="64">
        <v>604867</v>
      </c>
      <c r="O191" s="64">
        <v>7437591</v>
      </c>
      <c r="P191" s="66">
        <v>2191470</v>
      </c>
      <c r="Q191" s="67"/>
      <c r="R191" s="68"/>
      <c r="S191" s="20"/>
      <c r="T191" s="20"/>
      <c r="U191" s="20"/>
      <c r="V191" s="20"/>
      <c r="W191" s="20"/>
      <c r="X191" s="20"/>
      <c r="Y191" s="21"/>
    </row>
    <row r="192" spans="1:25" x14ac:dyDescent="0.25">
      <c r="A192" s="54">
        <v>43725</v>
      </c>
      <c r="B192" s="55">
        <v>857796</v>
      </c>
      <c r="C192" s="55">
        <v>498986</v>
      </c>
      <c r="D192" s="55">
        <v>385769</v>
      </c>
      <c r="E192" s="56">
        <v>696889</v>
      </c>
      <c r="F192" s="55">
        <v>59068</v>
      </c>
      <c r="G192" s="55">
        <v>1360430</v>
      </c>
      <c r="H192" s="57">
        <v>169778</v>
      </c>
      <c r="I192" s="58">
        <v>43725</v>
      </c>
      <c r="J192" s="64">
        <v>4571894</v>
      </c>
      <c r="K192" s="64">
        <v>2330827</v>
      </c>
      <c r="L192" s="64">
        <v>2297260</v>
      </c>
      <c r="M192" s="65">
        <v>3696077</v>
      </c>
      <c r="N192" s="64">
        <v>604960</v>
      </c>
      <c r="O192" s="64">
        <v>7083815</v>
      </c>
      <c r="P192" s="66">
        <v>1808707</v>
      </c>
      <c r="Q192" s="67"/>
      <c r="R192" s="68"/>
      <c r="S192" s="20"/>
      <c r="T192" s="20"/>
      <c r="U192" s="20"/>
      <c r="V192" s="20"/>
      <c r="W192" s="20"/>
      <c r="X192" s="20"/>
      <c r="Y192" s="21"/>
    </row>
    <row r="193" spans="1:25" x14ac:dyDescent="0.25">
      <c r="A193" s="54">
        <v>43726</v>
      </c>
      <c r="B193" s="55">
        <v>735581</v>
      </c>
      <c r="C193" s="55">
        <v>495512</v>
      </c>
      <c r="D193" s="55">
        <v>392464</v>
      </c>
      <c r="E193" s="56">
        <v>754231</v>
      </c>
      <c r="F193" s="55">
        <v>98293</v>
      </c>
      <c r="G193" s="55">
        <v>980884</v>
      </c>
      <c r="H193" s="57">
        <v>267036</v>
      </c>
      <c r="I193" s="58">
        <v>43726</v>
      </c>
      <c r="J193" s="64">
        <v>4376199</v>
      </c>
      <c r="K193" s="64">
        <v>2401493</v>
      </c>
      <c r="L193" s="64">
        <v>2224864</v>
      </c>
      <c r="M193" s="65">
        <v>3778155</v>
      </c>
      <c r="N193" s="64">
        <v>622334</v>
      </c>
      <c r="O193" s="64">
        <v>6993632</v>
      </c>
      <c r="P193" s="66">
        <v>1653076</v>
      </c>
      <c r="Q193" s="67"/>
      <c r="R193" s="68"/>
      <c r="S193" s="20"/>
      <c r="T193" s="20"/>
      <c r="U193" s="20"/>
      <c r="V193" s="20"/>
      <c r="W193" s="20"/>
      <c r="X193" s="20"/>
      <c r="Y193" s="21"/>
    </row>
    <row r="194" spans="1:25" x14ac:dyDescent="0.25">
      <c r="A194" s="54">
        <v>43727</v>
      </c>
      <c r="B194" s="55">
        <v>933728</v>
      </c>
      <c r="C194" s="55">
        <v>473041</v>
      </c>
      <c r="D194" s="55">
        <v>375575</v>
      </c>
      <c r="E194" s="56">
        <v>664950</v>
      </c>
      <c r="F194" s="55">
        <v>34807</v>
      </c>
      <c r="G194" s="55">
        <v>1249215</v>
      </c>
      <c r="H194" s="57">
        <v>537647</v>
      </c>
      <c r="I194" s="58">
        <v>43727</v>
      </c>
      <c r="J194" s="64">
        <v>4375383</v>
      </c>
      <c r="K194" s="64">
        <v>2454408</v>
      </c>
      <c r="L194" s="64">
        <v>2169759</v>
      </c>
      <c r="M194" s="65">
        <v>3823950</v>
      </c>
      <c r="N194" s="64">
        <v>558440</v>
      </c>
      <c r="O194" s="64">
        <v>7221988</v>
      </c>
      <c r="P194" s="66">
        <v>1777871</v>
      </c>
      <c r="Q194" s="67"/>
      <c r="R194" s="68"/>
      <c r="S194" s="20"/>
      <c r="T194" s="20"/>
      <c r="U194" s="20"/>
      <c r="V194" s="20"/>
      <c r="W194" s="20"/>
      <c r="X194" s="20"/>
      <c r="Y194" s="21"/>
    </row>
    <row r="195" spans="1:25" x14ac:dyDescent="0.25">
      <c r="A195" s="54">
        <v>43728</v>
      </c>
      <c r="B195" s="55">
        <v>889885</v>
      </c>
      <c r="C195" s="55">
        <v>451389</v>
      </c>
      <c r="D195" s="55">
        <v>396859</v>
      </c>
      <c r="E195" s="56">
        <v>862168</v>
      </c>
      <c r="F195" s="55">
        <v>146969</v>
      </c>
      <c r="G195" s="55">
        <v>2417566</v>
      </c>
      <c r="H195" s="57">
        <v>512826</v>
      </c>
      <c r="I195" s="58">
        <v>43728</v>
      </c>
      <c r="J195" s="64">
        <v>4310933</v>
      </c>
      <c r="K195" s="64">
        <v>2459680</v>
      </c>
      <c r="L195" s="64">
        <v>2111907</v>
      </c>
      <c r="M195" s="65">
        <v>3883590</v>
      </c>
      <c r="N195" s="64">
        <v>452600</v>
      </c>
      <c r="O195" s="64">
        <v>8149444</v>
      </c>
      <c r="P195" s="66">
        <v>1895523</v>
      </c>
      <c r="Q195" s="67"/>
      <c r="R195" s="68"/>
      <c r="S195" s="20"/>
      <c r="T195" s="20"/>
      <c r="U195" s="20"/>
      <c r="V195" s="20"/>
      <c r="W195" s="20"/>
      <c r="X195" s="20"/>
      <c r="Y195" s="21"/>
    </row>
    <row r="196" spans="1:25" x14ac:dyDescent="0.25">
      <c r="A196" s="54">
        <v>43731</v>
      </c>
      <c r="B196" s="55">
        <v>879068</v>
      </c>
      <c r="C196" s="55">
        <v>574448</v>
      </c>
      <c r="D196" s="55">
        <v>493088</v>
      </c>
      <c r="E196" s="56">
        <v>816573</v>
      </c>
      <c r="F196" s="55">
        <v>170016</v>
      </c>
      <c r="G196" s="55">
        <v>2380598</v>
      </c>
      <c r="H196" s="57">
        <v>601118</v>
      </c>
      <c r="I196" s="58">
        <v>43731</v>
      </c>
      <c r="J196" s="64">
        <v>4296058</v>
      </c>
      <c r="K196" s="64">
        <v>2493376</v>
      </c>
      <c r="L196" s="64">
        <v>2043755</v>
      </c>
      <c r="M196" s="65">
        <v>3794811</v>
      </c>
      <c r="N196" s="64">
        <v>509153</v>
      </c>
      <c r="O196" s="64">
        <v>8388693</v>
      </c>
      <c r="P196" s="66">
        <v>2088405</v>
      </c>
      <c r="Q196" s="67"/>
      <c r="R196" s="68"/>
      <c r="S196" s="20"/>
      <c r="T196" s="20"/>
      <c r="U196" s="20"/>
      <c r="V196" s="20"/>
      <c r="W196" s="20"/>
      <c r="X196" s="20"/>
      <c r="Y196" s="21"/>
    </row>
    <row r="197" spans="1:25" x14ac:dyDescent="0.25">
      <c r="A197" s="54">
        <v>43732</v>
      </c>
      <c r="B197" s="55">
        <v>731528</v>
      </c>
      <c r="C197" s="55">
        <v>551215</v>
      </c>
      <c r="D197" s="55">
        <v>378147</v>
      </c>
      <c r="E197" s="56">
        <v>869930</v>
      </c>
      <c r="F197" s="55">
        <v>49314</v>
      </c>
      <c r="G197" s="55">
        <v>1720153</v>
      </c>
      <c r="H197" s="57">
        <v>292103</v>
      </c>
      <c r="I197" s="58">
        <v>43732</v>
      </c>
      <c r="J197" s="64">
        <v>4169790</v>
      </c>
      <c r="K197" s="64">
        <v>2545605</v>
      </c>
      <c r="L197" s="64">
        <v>2036133</v>
      </c>
      <c r="M197" s="65">
        <v>3967852</v>
      </c>
      <c r="N197" s="64">
        <v>499399</v>
      </c>
      <c r="O197" s="64">
        <v>8748416</v>
      </c>
      <c r="P197" s="66">
        <v>2210730</v>
      </c>
      <c r="Q197" s="67"/>
      <c r="R197" s="68"/>
      <c r="S197" s="20"/>
      <c r="T197" s="20"/>
      <c r="U197" s="20"/>
      <c r="V197" s="20"/>
      <c r="W197" s="20"/>
      <c r="X197" s="20"/>
      <c r="Y197" s="21"/>
    </row>
    <row r="198" spans="1:25" x14ac:dyDescent="0.25">
      <c r="A198" s="54">
        <v>43733</v>
      </c>
      <c r="B198" s="55">
        <v>747331</v>
      </c>
      <c r="C198" s="55">
        <v>532013</v>
      </c>
      <c r="D198" s="55">
        <v>398854</v>
      </c>
      <c r="E198" s="56">
        <v>980179</v>
      </c>
      <c r="F198" s="55">
        <v>658727</v>
      </c>
      <c r="G198" s="55">
        <v>2210783</v>
      </c>
      <c r="H198" s="57">
        <v>720059</v>
      </c>
      <c r="I198" s="58">
        <v>43733</v>
      </c>
      <c r="J198" s="64">
        <v>4181540</v>
      </c>
      <c r="K198" s="64">
        <v>2582106</v>
      </c>
      <c r="L198" s="64">
        <v>2042523</v>
      </c>
      <c r="M198" s="65">
        <v>4193800</v>
      </c>
      <c r="N198" s="64">
        <v>1059833</v>
      </c>
      <c r="O198" s="64">
        <v>9978315</v>
      </c>
      <c r="P198" s="66">
        <v>2663753</v>
      </c>
      <c r="Q198" s="67"/>
      <c r="R198" s="68"/>
      <c r="S198" s="20"/>
      <c r="T198" s="20"/>
      <c r="U198" s="20"/>
      <c r="V198" s="20"/>
      <c r="W198" s="20"/>
      <c r="X198" s="20"/>
      <c r="Y198" s="21"/>
    </row>
    <row r="199" spans="1:25" x14ac:dyDescent="0.25">
      <c r="A199" s="54">
        <v>43734</v>
      </c>
      <c r="B199" s="55">
        <v>654032</v>
      </c>
      <c r="C199" s="55">
        <v>518457</v>
      </c>
      <c r="D199" s="55">
        <v>425123</v>
      </c>
      <c r="E199" s="56">
        <v>1304579</v>
      </c>
      <c r="F199" s="55">
        <v>156368</v>
      </c>
      <c r="G199" s="55">
        <v>2457872</v>
      </c>
      <c r="H199" s="57">
        <v>354480</v>
      </c>
      <c r="I199" s="58">
        <v>43734</v>
      </c>
      <c r="J199" s="64">
        <v>3901844</v>
      </c>
      <c r="K199" s="64">
        <v>2627522</v>
      </c>
      <c r="L199" s="64">
        <v>2092071</v>
      </c>
      <c r="M199" s="65">
        <v>4833429</v>
      </c>
      <c r="N199" s="64">
        <v>1181394</v>
      </c>
      <c r="O199" s="64">
        <v>11186972</v>
      </c>
      <c r="P199" s="66">
        <v>2480586</v>
      </c>
      <c r="Q199" s="67"/>
      <c r="R199" s="68"/>
      <c r="S199" s="20"/>
      <c r="T199" s="20"/>
      <c r="U199" s="20"/>
      <c r="V199" s="20"/>
      <c r="W199" s="20"/>
      <c r="X199" s="20"/>
      <c r="Y199" s="21"/>
    </row>
    <row r="200" spans="1:25" x14ac:dyDescent="0.25">
      <c r="A200" s="54">
        <v>43735</v>
      </c>
      <c r="B200" s="55">
        <v>877444</v>
      </c>
      <c r="C200" s="55">
        <v>524277</v>
      </c>
      <c r="D200" s="55">
        <v>421132</v>
      </c>
      <c r="E200" s="56">
        <v>1721566</v>
      </c>
      <c r="F200" s="55">
        <v>279143</v>
      </c>
      <c r="G200" s="55">
        <v>3072708</v>
      </c>
      <c r="H200" s="57">
        <v>1329431</v>
      </c>
      <c r="I200" s="58">
        <v>43735</v>
      </c>
      <c r="J200" s="64">
        <v>3889403</v>
      </c>
      <c r="K200" s="64">
        <v>2700410</v>
      </c>
      <c r="L200" s="64">
        <v>2116344</v>
      </c>
      <c r="M200" s="65">
        <v>5692827</v>
      </c>
      <c r="N200" s="64">
        <v>1313568</v>
      </c>
      <c r="O200" s="64">
        <v>11842114</v>
      </c>
      <c r="P200" s="66">
        <v>3297191</v>
      </c>
      <c r="Q200" s="67"/>
      <c r="R200" s="68"/>
      <c r="S200" s="20"/>
      <c r="T200" s="20"/>
      <c r="U200" s="20"/>
      <c r="V200" s="20"/>
      <c r="W200" s="20"/>
      <c r="X200" s="20"/>
      <c r="Y200" s="21"/>
    </row>
    <row r="201" spans="1:25" x14ac:dyDescent="0.25">
      <c r="A201" s="54">
        <v>43738</v>
      </c>
      <c r="B201" s="55">
        <v>679735</v>
      </c>
      <c r="C201" s="55">
        <v>747785</v>
      </c>
      <c r="D201" s="55">
        <v>890611</v>
      </c>
      <c r="E201" s="56">
        <v>1976960</v>
      </c>
      <c r="F201" s="55">
        <v>1010839</v>
      </c>
      <c r="G201" s="55">
        <v>3562236</v>
      </c>
      <c r="H201" s="57">
        <v>1214388</v>
      </c>
      <c r="I201" s="58">
        <v>43738</v>
      </c>
      <c r="J201" s="64">
        <v>3690070</v>
      </c>
      <c r="K201" s="64">
        <v>2873747</v>
      </c>
      <c r="L201" s="64">
        <v>2513867</v>
      </c>
      <c r="M201" s="65">
        <v>6853214</v>
      </c>
      <c r="N201" s="64">
        <v>2154391</v>
      </c>
      <c r="O201" s="64">
        <v>13023752</v>
      </c>
      <c r="P201" s="66">
        <v>3910461</v>
      </c>
      <c r="Q201" s="67"/>
      <c r="R201" s="68"/>
      <c r="S201" s="20"/>
      <c r="T201" s="20"/>
      <c r="U201" s="20"/>
      <c r="V201" s="20"/>
      <c r="W201" s="20"/>
      <c r="X201" s="20"/>
      <c r="Y201" s="21"/>
    </row>
    <row r="202" spans="1:25" x14ac:dyDescent="0.25">
      <c r="A202" s="54">
        <v>43739</v>
      </c>
      <c r="B202" s="55">
        <v>644489</v>
      </c>
      <c r="C202" s="55">
        <v>574627</v>
      </c>
      <c r="D202" s="55">
        <v>486147</v>
      </c>
      <c r="E202" s="56">
        <v>982425</v>
      </c>
      <c r="F202" s="55">
        <v>123757</v>
      </c>
      <c r="G202" s="55">
        <v>1674630</v>
      </c>
      <c r="H202" s="57">
        <v>334039</v>
      </c>
      <c r="I202" s="58">
        <v>43739</v>
      </c>
      <c r="J202" s="64">
        <v>3603031</v>
      </c>
      <c r="K202" s="64">
        <v>2897159</v>
      </c>
      <c r="L202" s="64">
        <v>2621867</v>
      </c>
      <c r="M202" s="65">
        <v>6965709</v>
      </c>
      <c r="N202" s="64">
        <v>2228834</v>
      </c>
      <c r="O202" s="64">
        <v>12978229</v>
      </c>
      <c r="P202" s="66">
        <v>3952397</v>
      </c>
      <c r="Q202" s="67"/>
      <c r="R202" s="68"/>
      <c r="S202" s="20"/>
      <c r="T202" s="20"/>
      <c r="U202" s="20"/>
      <c r="V202" s="20"/>
      <c r="W202" s="20"/>
      <c r="X202" s="20"/>
      <c r="Y202" s="21"/>
    </row>
    <row r="203" spans="1:25" x14ac:dyDescent="0.25">
      <c r="A203" s="54">
        <v>43740</v>
      </c>
      <c r="B203" s="55">
        <v>841158</v>
      </c>
      <c r="C203" s="55">
        <v>451328</v>
      </c>
      <c r="D203" s="55">
        <v>404703</v>
      </c>
      <c r="E203" s="56">
        <v>546653</v>
      </c>
      <c r="F203" s="55">
        <v>119232</v>
      </c>
      <c r="G203" s="55">
        <v>874498</v>
      </c>
      <c r="H203" s="57">
        <v>160039</v>
      </c>
      <c r="I203" s="58">
        <v>43740</v>
      </c>
      <c r="J203" s="64">
        <v>3696858</v>
      </c>
      <c r="K203" s="64">
        <v>2816474</v>
      </c>
      <c r="L203" s="64">
        <v>2627716</v>
      </c>
      <c r="M203" s="65">
        <v>6532183</v>
      </c>
      <c r="N203" s="64">
        <v>1689339</v>
      </c>
      <c r="O203" s="64">
        <v>11641944</v>
      </c>
      <c r="P203" s="66">
        <v>3392377</v>
      </c>
      <c r="Q203" s="67"/>
      <c r="R203" s="68"/>
      <c r="S203" s="20"/>
      <c r="T203" s="20"/>
      <c r="U203" s="20"/>
      <c r="V203" s="20"/>
      <c r="W203" s="20"/>
      <c r="X203" s="20"/>
      <c r="Y203" s="21"/>
    </row>
    <row r="204" spans="1:25" x14ac:dyDescent="0.25">
      <c r="A204" s="54">
        <v>43741</v>
      </c>
      <c r="B204" s="55">
        <v>748585</v>
      </c>
      <c r="C204" s="55">
        <v>419703</v>
      </c>
      <c r="D204" s="55">
        <v>397432</v>
      </c>
      <c r="E204" s="56">
        <v>717307</v>
      </c>
      <c r="F204" s="55">
        <v>44692</v>
      </c>
      <c r="G204" s="55">
        <v>1093565</v>
      </c>
      <c r="H204" s="57">
        <v>295371</v>
      </c>
      <c r="I204" s="58">
        <v>43741</v>
      </c>
      <c r="J204" s="64">
        <v>3791411</v>
      </c>
      <c r="K204" s="64">
        <v>2717720</v>
      </c>
      <c r="L204" s="64">
        <v>2600025</v>
      </c>
      <c r="M204" s="65">
        <v>5944911</v>
      </c>
      <c r="N204" s="64">
        <v>1577663</v>
      </c>
      <c r="O204" s="64">
        <v>10277637</v>
      </c>
      <c r="P204" s="66">
        <v>3333268</v>
      </c>
      <c r="Q204" s="67"/>
      <c r="R204" s="68"/>
      <c r="S204" s="20"/>
      <c r="T204" s="20"/>
      <c r="U204" s="20"/>
      <c r="V204" s="20"/>
      <c r="W204" s="20"/>
      <c r="X204" s="20"/>
      <c r="Y204" s="21"/>
    </row>
    <row r="205" spans="1:25" x14ac:dyDescent="0.25">
      <c r="A205" s="54">
        <v>43742</v>
      </c>
      <c r="B205" s="55">
        <v>832382</v>
      </c>
      <c r="C205" s="55">
        <v>407270</v>
      </c>
      <c r="D205" s="55">
        <v>420929</v>
      </c>
      <c r="E205" s="56">
        <v>867307</v>
      </c>
      <c r="F205" s="55">
        <v>72064</v>
      </c>
      <c r="G205" s="55">
        <v>1563145</v>
      </c>
      <c r="H205" s="57">
        <v>376960</v>
      </c>
      <c r="I205" s="58">
        <v>43742</v>
      </c>
      <c r="J205" s="64">
        <v>3746349</v>
      </c>
      <c r="K205" s="64">
        <v>2600713</v>
      </c>
      <c r="L205" s="64">
        <v>2599822</v>
      </c>
      <c r="M205" s="65">
        <v>5090652</v>
      </c>
      <c r="N205" s="64">
        <v>1370584</v>
      </c>
      <c r="O205" s="64">
        <v>8768074</v>
      </c>
      <c r="P205" s="66">
        <v>2380797</v>
      </c>
      <c r="Q205" s="67"/>
      <c r="R205" s="68"/>
      <c r="S205" s="20"/>
      <c r="T205" s="20"/>
      <c r="U205" s="20"/>
      <c r="V205" s="20"/>
      <c r="W205" s="20"/>
      <c r="X205" s="20"/>
      <c r="Y205" s="21"/>
    </row>
    <row r="206" spans="1:25" x14ac:dyDescent="0.25">
      <c r="A206" s="54">
        <v>43745</v>
      </c>
      <c r="B206" s="55">
        <v>1084446</v>
      </c>
      <c r="C206" s="55">
        <v>522287</v>
      </c>
      <c r="D206" s="55">
        <v>1204244</v>
      </c>
      <c r="E206" s="56">
        <v>868177</v>
      </c>
      <c r="F206" s="55">
        <v>132582</v>
      </c>
      <c r="G206" s="55">
        <v>1683112</v>
      </c>
      <c r="H206" s="57">
        <v>408134</v>
      </c>
      <c r="I206" s="58">
        <v>43745</v>
      </c>
      <c r="J206" s="64">
        <v>4151060</v>
      </c>
      <c r="K206" s="64">
        <v>2375215</v>
      </c>
      <c r="L206" s="64">
        <v>2913455</v>
      </c>
      <c r="M206" s="65">
        <v>3981869</v>
      </c>
      <c r="N206" s="64">
        <v>492327</v>
      </c>
      <c r="O206" s="64">
        <v>6888950</v>
      </c>
      <c r="P206" s="66">
        <v>1574543</v>
      </c>
      <c r="Q206" s="67"/>
      <c r="R206" s="68"/>
      <c r="S206" s="20"/>
      <c r="T206" s="20"/>
      <c r="U206" s="20"/>
      <c r="V206" s="20"/>
      <c r="W206" s="20"/>
      <c r="X206" s="20"/>
      <c r="Y206" s="21"/>
    </row>
    <row r="207" spans="1:25" x14ac:dyDescent="0.25">
      <c r="A207" s="54">
        <v>43746</v>
      </c>
      <c r="B207" s="55">
        <v>904958</v>
      </c>
      <c r="C207" s="55">
        <v>459789</v>
      </c>
      <c r="D207" s="55">
        <v>724817</v>
      </c>
      <c r="E207" s="56">
        <v>531906</v>
      </c>
      <c r="F207" s="55">
        <v>92380</v>
      </c>
      <c r="G207" s="55">
        <v>974482</v>
      </c>
      <c r="H207" s="57">
        <v>156235</v>
      </c>
      <c r="I207" s="58">
        <v>43746</v>
      </c>
      <c r="J207" s="64">
        <v>4411529</v>
      </c>
      <c r="K207" s="64">
        <v>2260377</v>
      </c>
      <c r="L207" s="64">
        <v>3152125</v>
      </c>
      <c r="M207" s="65">
        <v>3531350</v>
      </c>
      <c r="N207" s="64">
        <v>460950</v>
      </c>
      <c r="O207" s="64">
        <v>6188802</v>
      </c>
      <c r="P207" s="66">
        <v>1396739</v>
      </c>
      <c r="Q207" s="67"/>
      <c r="R207" s="68"/>
      <c r="S207" s="20"/>
      <c r="T207" s="20"/>
      <c r="U207" s="20"/>
      <c r="V207" s="20"/>
      <c r="W207" s="20"/>
      <c r="X207" s="20"/>
      <c r="Y207" s="21"/>
    </row>
    <row r="208" spans="1:25" x14ac:dyDescent="0.25">
      <c r="A208" s="54">
        <v>43747</v>
      </c>
      <c r="B208" s="55">
        <v>898463</v>
      </c>
      <c r="C208" s="55">
        <v>457883</v>
      </c>
      <c r="D208" s="55">
        <v>612209</v>
      </c>
      <c r="E208" s="56">
        <v>1363617</v>
      </c>
      <c r="F208" s="55">
        <v>64675</v>
      </c>
      <c r="G208" s="55">
        <v>915925</v>
      </c>
      <c r="H208" s="57">
        <v>677278</v>
      </c>
      <c r="I208" s="58">
        <v>43747</v>
      </c>
      <c r="J208" s="64">
        <v>4468834</v>
      </c>
      <c r="K208" s="64">
        <v>2266932</v>
      </c>
      <c r="L208" s="64">
        <v>3359631</v>
      </c>
      <c r="M208" s="65">
        <v>4348314</v>
      </c>
      <c r="N208" s="64">
        <v>406393</v>
      </c>
      <c r="O208" s="64">
        <v>6230229</v>
      </c>
      <c r="P208" s="66">
        <v>1913978</v>
      </c>
      <c r="Q208" s="67"/>
      <c r="R208" s="68"/>
      <c r="S208" s="20"/>
      <c r="T208" s="20"/>
      <c r="U208" s="20"/>
      <c r="V208" s="20"/>
      <c r="W208" s="20"/>
      <c r="X208" s="20"/>
      <c r="Y208" s="21"/>
    </row>
    <row r="209" spans="1:25" x14ac:dyDescent="0.25">
      <c r="A209" s="54">
        <v>43748</v>
      </c>
      <c r="B209" s="55">
        <v>855781</v>
      </c>
      <c r="C209" s="55">
        <v>459621</v>
      </c>
      <c r="D209" s="55">
        <v>578700</v>
      </c>
      <c r="E209" s="56">
        <v>737437</v>
      </c>
      <c r="F209" s="55">
        <v>539200</v>
      </c>
      <c r="G209" s="55">
        <v>1846686</v>
      </c>
      <c r="H209" s="57">
        <v>577862</v>
      </c>
      <c r="I209" s="58">
        <v>43748</v>
      </c>
      <c r="J209" s="64">
        <v>4576030</v>
      </c>
      <c r="K209" s="64">
        <v>2306850</v>
      </c>
      <c r="L209" s="64">
        <v>3540899</v>
      </c>
      <c r="M209" s="65">
        <v>4368444</v>
      </c>
      <c r="N209" s="64">
        <v>900901</v>
      </c>
      <c r="O209" s="64">
        <v>6983350</v>
      </c>
      <c r="P209" s="66">
        <v>2196469</v>
      </c>
      <c r="Q209" s="67"/>
      <c r="R209" s="68"/>
      <c r="S209" s="20"/>
      <c r="T209" s="20"/>
      <c r="U209" s="20"/>
      <c r="V209" s="20"/>
      <c r="W209" s="20"/>
      <c r="X209" s="20"/>
      <c r="Y209" s="21"/>
    </row>
    <row r="210" spans="1:25" x14ac:dyDescent="0.25">
      <c r="A210" s="54">
        <v>43749</v>
      </c>
      <c r="B210" s="55">
        <v>828866</v>
      </c>
      <c r="C210" s="55">
        <v>498356</v>
      </c>
      <c r="D210" s="55">
        <v>519113</v>
      </c>
      <c r="E210" s="56">
        <v>739383</v>
      </c>
      <c r="F210" s="55">
        <v>492493</v>
      </c>
      <c r="G210" s="55">
        <v>1522037</v>
      </c>
      <c r="H210" s="57">
        <v>407215</v>
      </c>
      <c r="I210" s="58">
        <v>43749</v>
      </c>
      <c r="J210" s="64">
        <v>4572514</v>
      </c>
      <c r="K210" s="64">
        <v>2397936</v>
      </c>
      <c r="L210" s="64">
        <v>3639083</v>
      </c>
      <c r="M210" s="65">
        <v>4240520</v>
      </c>
      <c r="N210" s="64">
        <v>1321330</v>
      </c>
      <c r="O210" s="64">
        <v>6942242</v>
      </c>
      <c r="P210" s="66">
        <v>2226724</v>
      </c>
      <c r="Q210" s="67"/>
      <c r="R210" s="68"/>
      <c r="S210" s="20"/>
      <c r="T210" s="20"/>
      <c r="U210" s="20"/>
      <c r="V210" s="20"/>
      <c r="W210" s="20"/>
      <c r="X210" s="20"/>
      <c r="Y210" s="21"/>
    </row>
    <row r="211" spans="1:25" x14ac:dyDescent="0.25">
      <c r="A211" s="54">
        <v>43752</v>
      </c>
      <c r="B211" s="55">
        <v>766483</v>
      </c>
      <c r="C211" s="55">
        <v>423621</v>
      </c>
      <c r="D211" s="55">
        <v>599662</v>
      </c>
      <c r="E211" s="56">
        <v>804942</v>
      </c>
      <c r="F211" s="55">
        <v>101765</v>
      </c>
      <c r="G211" s="55">
        <v>1254488</v>
      </c>
      <c r="H211" s="57">
        <v>182219</v>
      </c>
      <c r="I211" s="58">
        <v>43752</v>
      </c>
      <c r="J211" s="64">
        <v>4254551</v>
      </c>
      <c r="K211" s="64">
        <v>2299270</v>
      </c>
      <c r="L211" s="64">
        <v>3034501</v>
      </c>
      <c r="M211" s="65">
        <v>4177285</v>
      </c>
      <c r="N211" s="64">
        <v>1290513</v>
      </c>
      <c r="O211" s="64">
        <v>6513618</v>
      </c>
      <c r="P211" s="66">
        <v>2000809</v>
      </c>
      <c r="Q211" s="67"/>
      <c r="R211" s="68"/>
      <c r="S211" s="20"/>
      <c r="T211" s="20"/>
      <c r="U211" s="20"/>
      <c r="V211" s="20"/>
      <c r="W211" s="20"/>
      <c r="X211" s="20"/>
      <c r="Y211" s="21"/>
    </row>
    <row r="212" spans="1:25" x14ac:dyDescent="0.25">
      <c r="A212" s="54">
        <v>43753</v>
      </c>
      <c r="B212" s="55">
        <v>656487</v>
      </c>
      <c r="C212" s="55">
        <v>490426</v>
      </c>
      <c r="D212" s="55">
        <v>489027</v>
      </c>
      <c r="E212" s="56">
        <v>635301</v>
      </c>
      <c r="F212" s="55">
        <v>93976</v>
      </c>
      <c r="G212" s="55">
        <v>1671910</v>
      </c>
      <c r="H212" s="57">
        <v>421988</v>
      </c>
      <c r="I212" s="58">
        <v>43753</v>
      </c>
      <c r="J212" s="64">
        <v>4006080</v>
      </c>
      <c r="K212" s="64">
        <v>2329907</v>
      </c>
      <c r="L212" s="64">
        <v>2798711</v>
      </c>
      <c r="M212" s="65">
        <v>4280680</v>
      </c>
      <c r="N212" s="64">
        <v>1292109</v>
      </c>
      <c r="O212" s="64">
        <v>7211046</v>
      </c>
      <c r="P212" s="66">
        <v>2266562</v>
      </c>
      <c r="Q212" s="67"/>
      <c r="R212" s="68"/>
      <c r="S212" s="20"/>
      <c r="T212" s="20"/>
      <c r="U212" s="20"/>
      <c r="V212" s="20"/>
      <c r="W212" s="20"/>
      <c r="X212" s="20"/>
      <c r="Y212" s="21"/>
    </row>
    <row r="213" spans="1:25" x14ac:dyDescent="0.25">
      <c r="A213" s="54">
        <v>43754</v>
      </c>
      <c r="B213" s="55">
        <v>982739</v>
      </c>
      <c r="C213" s="55">
        <v>466017</v>
      </c>
      <c r="D213" s="55">
        <v>450321</v>
      </c>
      <c r="E213" s="56">
        <v>498418</v>
      </c>
      <c r="F213" s="55">
        <v>689110</v>
      </c>
      <c r="G213" s="55">
        <v>975449</v>
      </c>
      <c r="H213" s="57">
        <v>398289</v>
      </c>
      <c r="I213" s="58">
        <v>43754</v>
      </c>
      <c r="J213" s="64">
        <v>4090356</v>
      </c>
      <c r="K213" s="64">
        <v>2338041</v>
      </c>
      <c r="L213" s="64">
        <v>2636823</v>
      </c>
      <c r="M213" s="65">
        <v>3415481</v>
      </c>
      <c r="N213" s="64">
        <v>1916544</v>
      </c>
      <c r="O213" s="64">
        <v>7270570</v>
      </c>
      <c r="P213" s="66">
        <v>1987573</v>
      </c>
      <c r="Q213" s="67"/>
      <c r="R213" s="68"/>
      <c r="S213" s="20"/>
      <c r="T213" s="20"/>
      <c r="U213" s="20"/>
      <c r="V213" s="20"/>
      <c r="W213" s="20"/>
      <c r="X213" s="20"/>
      <c r="Y213" s="21"/>
    </row>
    <row r="214" spans="1:25" x14ac:dyDescent="0.25">
      <c r="A214" s="54">
        <v>43755</v>
      </c>
      <c r="B214" s="55">
        <v>945523</v>
      </c>
      <c r="C214" s="55">
        <v>456617</v>
      </c>
      <c r="D214" s="55">
        <v>452489</v>
      </c>
      <c r="E214" s="56">
        <v>770114</v>
      </c>
      <c r="F214" s="55">
        <v>139930</v>
      </c>
      <c r="G214" s="55">
        <v>1037029</v>
      </c>
      <c r="H214" s="57">
        <v>294113</v>
      </c>
      <c r="I214" s="58">
        <v>43755</v>
      </c>
      <c r="J214" s="64">
        <v>4180098</v>
      </c>
      <c r="K214" s="64">
        <v>2335037</v>
      </c>
      <c r="L214" s="64">
        <v>2510612</v>
      </c>
      <c r="M214" s="65">
        <v>3448158</v>
      </c>
      <c r="N214" s="64">
        <v>1517274</v>
      </c>
      <c r="O214" s="64">
        <v>6460913</v>
      </c>
      <c r="P214" s="66">
        <v>1703824</v>
      </c>
      <c r="Q214" s="67"/>
      <c r="R214" s="68"/>
      <c r="S214" s="20"/>
      <c r="T214" s="20"/>
      <c r="U214" s="20"/>
      <c r="V214" s="20"/>
      <c r="W214" s="20"/>
      <c r="X214" s="20"/>
      <c r="Y214" s="21"/>
    </row>
    <row r="215" spans="1:25" x14ac:dyDescent="0.25">
      <c r="A215" s="54">
        <v>43756</v>
      </c>
      <c r="B215" s="55">
        <v>919872</v>
      </c>
      <c r="C215" s="55">
        <v>464089</v>
      </c>
      <c r="D215" s="55">
        <v>452665</v>
      </c>
      <c r="E215" s="56">
        <v>985740</v>
      </c>
      <c r="F215" s="55">
        <v>64485</v>
      </c>
      <c r="G215" s="55">
        <v>1640832</v>
      </c>
      <c r="H215" s="57">
        <v>282486</v>
      </c>
      <c r="I215" s="58">
        <v>43756</v>
      </c>
      <c r="J215" s="64">
        <v>4271104</v>
      </c>
      <c r="K215" s="64">
        <v>2300770</v>
      </c>
      <c r="L215" s="64">
        <v>2444164</v>
      </c>
      <c r="M215" s="65">
        <v>3694515</v>
      </c>
      <c r="N215" s="64">
        <v>1089266</v>
      </c>
      <c r="O215" s="64">
        <v>6579708</v>
      </c>
      <c r="P215" s="66">
        <v>1579095</v>
      </c>
      <c r="Q215" s="67"/>
      <c r="R215" s="68"/>
      <c r="S215" s="20"/>
      <c r="T215" s="20"/>
      <c r="U215" s="20"/>
      <c r="V215" s="20"/>
      <c r="W215" s="20"/>
      <c r="X215" s="20"/>
      <c r="Y215" s="21"/>
    </row>
    <row r="216" spans="1:25" x14ac:dyDescent="0.25">
      <c r="A216" s="54">
        <v>43759</v>
      </c>
      <c r="B216" s="55">
        <v>901022</v>
      </c>
      <c r="C216" s="55">
        <v>566351</v>
      </c>
      <c r="D216" s="55">
        <v>586030</v>
      </c>
      <c r="E216" s="56">
        <v>939492</v>
      </c>
      <c r="F216" s="55">
        <v>150712</v>
      </c>
      <c r="G216" s="55">
        <v>2265207</v>
      </c>
      <c r="H216" s="57">
        <v>427035</v>
      </c>
      <c r="I216" s="58">
        <v>43759</v>
      </c>
      <c r="J216" s="64">
        <v>4405643</v>
      </c>
      <c r="K216" s="64">
        <v>2443500</v>
      </c>
      <c r="L216" s="64">
        <v>2430532</v>
      </c>
      <c r="M216" s="65">
        <v>3829065</v>
      </c>
      <c r="N216" s="64">
        <v>1138213</v>
      </c>
      <c r="O216" s="64">
        <v>7590427</v>
      </c>
      <c r="P216" s="66">
        <v>1823911</v>
      </c>
      <c r="Q216" s="67"/>
      <c r="R216" s="68"/>
      <c r="S216" s="20"/>
      <c r="T216" s="20"/>
      <c r="U216" s="20"/>
      <c r="V216" s="20"/>
      <c r="W216" s="20"/>
      <c r="X216" s="20"/>
      <c r="Y216" s="21"/>
    </row>
    <row r="217" spans="1:25" x14ac:dyDescent="0.25">
      <c r="A217" s="54">
        <v>43760</v>
      </c>
      <c r="B217" s="55">
        <v>777616</v>
      </c>
      <c r="C217" s="55">
        <v>543039</v>
      </c>
      <c r="D217" s="55">
        <v>413072</v>
      </c>
      <c r="E217" s="56">
        <v>674222</v>
      </c>
      <c r="F217" s="55">
        <v>54767</v>
      </c>
      <c r="G217" s="55">
        <v>1160205</v>
      </c>
      <c r="H217" s="57">
        <v>168813</v>
      </c>
      <c r="I217" s="58">
        <v>43760</v>
      </c>
      <c r="J217" s="64">
        <v>4526772</v>
      </c>
      <c r="K217" s="64">
        <v>2496113</v>
      </c>
      <c r="L217" s="64">
        <v>2354577</v>
      </c>
      <c r="M217" s="65">
        <v>3867986</v>
      </c>
      <c r="N217" s="64">
        <v>1099004</v>
      </c>
      <c r="O217" s="64">
        <v>7078722</v>
      </c>
      <c r="P217" s="66">
        <v>1570736</v>
      </c>
      <c r="Q217" s="67"/>
      <c r="R217" s="68"/>
      <c r="S217" s="20"/>
      <c r="T217" s="20"/>
      <c r="U217" s="20"/>
      <c r="V217" s="20"/>
      <c r="W217" s="20"/>
      <c r="X217" s="20"/>
      <c r="Y217" s="21"/>
    </row>
    <row r="218" spans="1:25" x14ac:dyDescent="0.25">
      <c r="A218" s="54">
        <v>43761</v>
      </c>
      <c r="B218" s="55">
        <v>734305</v>
      </c>
      <c r="C218" s="55">
        <v>528409</v>
      </c>
      <c r="D218" s="55">
        <v>398265</v>
      </c>
      <c r="E218" s="56">
        <v>837941</v>
      </c>
      <c r="F218" s="55">
        <v>582311</v>
      </c>
      <c r="G218" s="55">
        <v>1112619</v>
      </c>
      <c r="H218" s="57">
        <v>150975</v>
      </c>
      <c r="I218" s="58">
        <v>43761</v>
      </c>
      <c r="J218" s="64">
        <v>4278338</v>
      </c>
      <c r="K218" s="64">
        <v>2558505</v>
      </c>
      <c r="L218" s="64">
        <v>2302521</v>
      </c>
      <c r="M218" s="65">
        <v>4207509</v>
      </c>
      <c r="N218" s="64">
        <v>992205</v>
      </c>
      <c r="O218" s="64">
        <v>7215892</v>
      </c>
      <c r="P218" s="66">
        <v>1323422</v>
      </c>
      <c r="Q218" s="67"/>
      <c r="R218" s="68"/>
      <c r="S218" s="20"/>
      <c r="T218" s="20"/>
      <c r="U218" s="20"/>
      <c r="V218" s="20"/>
      <c r="W218" s="20"/>
      <c r="X218" s="20"/>
      <c r="Y218" s="21"/>
    </row>
    <row r="219" spans="1:25" x14ac:dyDescent="0.25">
      <c r="A219" s="54">
        <v>43762</v>
      </c>
      <c r="B219" s="55">
        <v>789971</v>
      </c>
      <c r="C219" s="55">
        <v>495638</v>
      </c>
      <c r="D219" s="55">
        <v>380762</v>
      </c>
      <c r="E219" s="56">
        <v>722495</v>
      </c>
      <c r="F219" s="55">
        <v>81519</v>
      </c>
      <c r="G219" s="55">
        <v>1061536</v>
      </c>
      <c r="H219" s="57">
        <v>198066</v>
      </c>
      <c r="I219" s="58">
        <v>43762</v>
      </c>
      <c r="J219" s="64">
        <v>4122786</v>
      </c>
      <c r="K219" s="64">
        <v>2597526</v>
      </c>
      <c r="L219" s="64">
        <v>2230794</v>
      </c>
      <c r="M219" s="65">
        <v>4159890</v>
      </c>
      <c r="N219" s="64">
        <v>933794</v>
      </c>
      <c r="O219" s="64">
        <v>7240399</v>
      </c>
      <c r="P219" s="66">
        <v>1227375</v>
      </c>
      <c r="Q219" s="67"/>
      <c r="R219" s="68"/>
      <c r="S219" s="20"/>
      <c r="T219" s="20"/>
      <c r="U219" s="20"/>
      <c r="V219" s="20"/>
      <c r="W219" s="20"/>
      <c r="X219" s="20"/>
      <c r="Y219" s="21"/>
    </row>
    <row r="220" spans="1:25" x14ac:dyDescent="0.25">
      <c r="A220" s="54">
        <v>43763</v>
      </c>
      <c r="B220" s="55">
        <v>777468</v>
      </c>
      <c r="C220" s="55">
        <v>508948</v>
      </c>
      <c r="D220" s="55">
        <v>428424</v>
      </c>
      <c r="E220" s="56">
        <v>2104046</v>
      </c>
      <c r="F220" s="55">
        <v>354676</v>
      </c>
      <c r="G220" s="55">
        <v>1412450</v>
      </c>
      <c r="H220" s="57">
        <v>864761</v>
      </c>
      <c r="I220" s="58">
        <v>43763</v>
      </c>
      <c r="J220" s="64">
        <v>3980382</v>
      </c>
      <c r="K220" s="64">
        <v>2642385</v>
      </c>
      <c r="L220" s="64">
        <v>2206553</v>
      </c>
      <c r="M220" s="65">
        <v>5278196</v>
      </c>
      <c r="N220" s="64">
        <v>1223985</v>
      </c>
      <c r="O220" s="64">
        <v>7012017</v>
      </c>
      <c r="P220" s="66">
        <v>1809650</v>
      </c>
      <c r="Q220" s="67"/>
      <c r="R220" s="68"/>
      <c r="S220" s="20"/>
      <c r="T220" s="20"/>
      <c r="U220" s="20"/>
      <c r="V220" s="20"/>
      <c r="W220" s="20"/>
      <c r="X220" s="20"/>
      <c r="Y220" s="21"/>
    </row>
    <row r="221" spans="1:25" x14ac:dyDescent="0.25">
      <c r="A221" s="54">
        <v>43766</v>
      </c>
      <c r="B221" s="55">
        <v>914606</v>
      </c>
      <c r="C221" s="55">
        <v>615120</v>
      </c>
      <c r="D221" s="55">
        <v>507391</v>
      </c>
      <c r="E221" s="56">
        <v>1347668</v>
      </c>
      <c r="F221" s="55">
        <v>179932</v>
      </c>
      <c r="G221" s="55">
        <v>2081679</v>
      </c>
      <c r="H221" s="57">
        <v>206360</v>
      </c>
      <c r="I221" s="58">
        <v>43766</v>
      </c>
      <c r="J221" s="64">
        <v>3993966</v>
      </c>
      <c r="K221" s="64">
        <v>2691154</v>
      </c>
      <c r="L221" s="64">
        <v>2127914</v>
      </c>
      <c r="M221" s="65">
        <v>5686372</v>
      </c>
      <c r="N221" s="64">
        <v>1253205</v>
      </c>
      <c r="O221" s="64">
        <v>6828489</v>
      </c>
      <c r="P221" s="66">
        <v>1588975</v>
      </c>
      <c r="Q221" s="67"/>
      <c r="R221" s="68"/>
      <c r="S221" s="20"/>
      <c r="T221" s="20"/>
      <c r="U221" s="20"/>
      <c r="V221" s="20"/>
      <c r="W221" s="20"/>
      <c r="X221" s="20"/>
      <c r="Y221" s="21"/>
    </row>
    <row r="222" spans="1:25" x14ac:dyDescent="0.25">
      <c r="A222" s="54">
        <v>43767</v>
      </c>
      <c r="B222" s="55">
        <v>873930</v>
      </c>
      <c r="C222" s="55">
        <v>583003</v>
      </c>
      <c r="D222" s="55">
        <v>403460</v>
      </c>
      <c r="E222" s="56">
        <v>855035</v>
      </c>
      <c r="F222" s="55">
        <v>125208</v>
      </c>
      <c r="G222" s="55">
        <v>1356120</v>
      </c>
      <c r="H222" s="57">
        <v>215336</v>
      </c>
      <c r="I222" s="58">
        <v>43767</v>
      </c>
      <c r="J222" s="64">
        <v>4090280</v>
      </c>
      <c r="K222" s="64">
        <v>2731118</v>
      </c>
      <c r="L222" s="64">
        <v>2118302</v>
      </c>
      <c r="M222" s="65">
        <v>5867185</v>
      </c>
      <c r="N222" s="64">
        <v>1323646</v>
      </c>
      <c r="O222" s="64">
        <v>7024404</v>
      </c>
      <c r="P222" s="66">
        <v>1635498</v>
      </c>
      <c r="Q222" s="67"/>
      <c r="R222" s="68"/>
      <c r="S222" s="20"/>
      <c r="T222" s="20"/>
      <c r="U222" s="20"/>
      <c r="V222" s="20"/>
      <c r="W222" s="20"/>
      <c r="X222" s="20"/>
      <c r="Y222" s="21"/>
    </row>
    <row r="223" spans="1:25" x14ac:dyDescent="0.25">
      <c r="A223" s="54">
        <v>43768</v>
      </c>
      <c r="B223" s="55">
        <v>781208</v>
      </c>
      <c r="C223" s="55">
        <v>591039</v>
      </c>
      <c r="D223" s="55">
        <v>434512</v>
      </c>
      <c r="E223" s="56">
        <v>1175041</v>
      </c>
      <c r="F223" s="55">
        <v>384517</v>
      </c>
      <c r="G223" s="55">
        <v>1634633</v>
      </c>
      <c r="H223" s="57">
        <v>635195</v>
      </c>
      <c r="I223" s="58">
        <v>43768</v>
      </c>
      <c r="J223" s="64">
        <v>4137183</v>
      </c>
      <c r="K223" s="64">
        <v>2793748</v>
      </c>
      <c r="L223" s="64">
        <v>2154549</v>
      </c>
      <c r="M223" s="65">
        <v>6204285</v>
      </c>
      <c r="N223" s="64">
        <v>1125852</v>
      </c>
      <c r="O223" s="64">
        <v>7546418</v>
      </c>
      <c r="P223" s="66">
        <v>2119718</v>
      </c>
      <c r="Q223" s="67"/>
      <c r="R223" s="68"/>
      <c r="S223" s="20"/>
      <c r="T223" s="20"/>
      <c r="U223" s="20"/>
      <c r="V223" s="20"/>
      <c r="W223" s="20"/>
      <c r="X223" s="20"/>
      <c r="Y223" s="21"/>
    </row>
    <row r="224" spans="1:25" x14ac:dyDescent="0.25">
      <c r="A224" s="54">
        <v>43769</v>
      </c>
      <c r="B224" s="55">
        <v>771883</v>
      </c>
      <c r="C224" s="55">
        <v>668744</v>
      </c>
      <c r="D224" s="55">
        <v>696246</v>
      </c>
      <c r="E224" s="56">
        <v>1345590</v>
      </c>
      <c r="F224" s="55">
        <v>372672</v>
      </c>
      <c r="G224" s="55">
        <v>1459535</v>
      </c>
      <c r="H224" s="57">
        <v>368974</v>
      </c>
      <c r="I224" s="58">
        <v>43769</v>
      </c>
      <c r="J224" s="64">
        <v>4119095</v>
      </c>
      <c r="K224" s="64">
        <v>2966854</v>
      </c>
      <c r="L224" s="64">
        <v>2470033</v>
      </c>
      <c r="M224" s="65">
        <v>6827380</v>
      </c>
      <c r="N224" s="64">
        <v>1417005</v>
      </c>
      <c r="O224" s="64">
        <v>7944417</v>
      </c>
      <c r="P224" s="66">
        <v>2290626</v>
      </c>
      <c r="Q224" s="67"/>
      <c r="R224" s="68"/>
      <c r="S224" s="20"/>
      <c r="T224" s="20"/>
      <c r="U224" s="20"/>
      <c r="V224" s="20"/>
      <c r="W224" s="20"/>
      <c r="X224" s="20"/>
      <c r="Y224" s="21"/>
    </row>
    <row r="225" spans="1:25" x14ac:dyDescent="0.25">
      <c r="A225" s="54">
        <v>43770</v>
      </c>
      <c r="B225" s="55">
        <v>789350</v>
      </c>
      <c r="C225" s="55">
        <v>524926</v>
      </c>
      <c r="D225" s="55">
        <v>482856</v>
      </c>
      <c r="E225" s="56">
        <v>802041</v>
      </c>
      <c r="F225" s="55">
        <v>53313</v>
      </c>
      <c r="G225" s="55">
        <v>1751917</v>
      </c>
      <c r="H225" s="57">
        <v>528732</v>
      </c>
      <c r="I225" s="58">
        <v>43770</v>
      </c>
      <c r="J225" s="64">
        <v>4130977</v>
      </c>
      <c r="K225" s="64">
        <v>2982832</v>
      </c>
      <c r="L225" s="64">
        <v>2524465</v>
      </c>
      <c r="M225" s="65">
        <v>5525375</v>
      </c>
      <c r="N225" s="64">
        <v>1115642</v>
      </c>
      <c r="O225" s="64">
        <v>8283884</v>
      </c>
      <c r="P225" s="66">
        <v>1954597</v>
      </c>
      <c r="Q225" s="67"/>
      <c r="R225" s="68"/>
      <c r="S225" s="20"/>
      <c r="T225" s="20"/>
      <c r="U225" s="20"/>
      <c r="V225" s="20"/>
      <c r="W225" s="20"/>
      <c r="X225" s="20"/>
      <c r="Y225" s="21"/>
    </row>
    <row r="226" spans="1:25" x14ac:dyDescent="0.25">
      <c r="A226" s="54">
        <v>43773</v>
      </c>
      <c r="B226" s="55">
        <v>995048</v>
      </c>
      <c r="C226" s="55">
        <v>475671</v>
      </c>
      <c r="D226" s="55">
        <v>606530</v>
      </c>
      <c r="E226" s="56">
        <v>872788</v>
      </c>
      <c r="F226" s="55">
        <v>249250</v>
      </c>
      <c r="G226" s="55">
        <v>1791218</v>
      </c>
      <c r="H226" s="57">
        <v>319059</v>
      </c>
      <c r="I226" s="58">
        <v>43773</v>
      </c>
      <c r="J226" s="64">
        <v>4211419</v>
      </c>
      <c r="K226" s="64">
        <v>2843383</v>
      </c>
      <c r="L226" s="64">
        <v>2623604</v>
      </c>
      <c r="M226" s="65">
        <v>5050495</v>
      </c>
      <c r="N226" s="64">
        <v>1184960</v>
      </c>
      <c r="O226" s="64">
        <v>7993423</v>
      </c>
      <c r="P226" s="66">
        <v>2067296</v>
      </c>
      <c r="Q226" s="67"/>
      <c r="R226" s="68"/>
      <c r="S226" s="20"/>
      <c r="T226" s="20"/>
      <c r="U226" s="20"/>
      <c r="V226" s="20"/>
      <c r="W226" s="20"/>
      <c r="X226" s="20"/>
      <c r="Y226" s="21"/>
    </row>
    <row r="227" spans="1:25" x14ac:dyDescent="0.25">
      <c r="A227" s="54">
        <v>43774</v>
      </c>
      <c r="B227" s="55">
        <v>981713</v>
      </c>
      <c r="C227" s="55">
        <v>463444</v>
      </c>
      <c r="D227" s="55">
        <v>487119</v>
      </c>
      <c r="E227" s="56">
        <v>662201</v>
      </c>
      <c r="F227" s="55">
        <v>76844</v>
      </c>
      <c r="G227" s="55">
        <v>1619453</v>
      </c>
      <c r="H227" s="57">
        <v>373636</v>
      </c>
      <c r="I227" s="58">
        <v>43774</v>
      </c>
      <c r="J227" s="64">
        <v>4319202</v>
      </c>
      <c r="K227" s="64">
        <v>2723824</v>
      </c>
      <c r="L227" s="64">
        <v>2707263</v>
      </c>
      <c r="M227" s="65">
        <v>4857661</v>
      </c>
      <c r="N227" s="64">
        <v>1136596</v>
      </c>
      <c r="O227" s="64">
        <v>8256756</v>
      </c>
      <c r="P227" s="66">
        <v>2225596</v>
      </c>
      <c r="Q227" s="67"/>
      <c r="R227" s="68"/>
      <c r="S227" s="20"/>
      <c r="T227" s="20"/>
      <c r="U227" s="20"/>
      <c r="V227" s="20"/>
      <c r="W227" s="20"/>
      <c r="X227" s="20"/>
      <c r="Y227" s="21"/>
    </row>
    <row r="228" spans="1:25" x14ac:dyDescent="0.25">
      <c r="A228" s="54">
        <v>43775</v>
      </c>
      <c r="B228" s="55">
        <v>942656</v>
      </c>
      <c r="C228" s="55">
        <v>439206</v>
      </c>
      <c r="D228" s="55">
        <v>488229</v>
      </c>
      <c r="E228" s="56">
        <v>888156</v>
      </c>
      <c r="F228" s="55">
        <v>140450</v>
      </c>
      <c r="G228" s="55">
        <v>1132789</v>
      </c>
      <c r="H228" s="57">
        <v>705864</v>
      </c>
      <c r="I228" s="58">
        <v>43775</v>
      </c>
      <c r="J228" s="64">
        <v>4480650</v>
      </c>
      <c r="K228" s="64">
        <v>2571991</v>
      </c>
      <c r="L228" s="64">
        <v>2760980</v>
      </c>
      <c r="M228" s="65">
        <v>4570776</v>
      </c>
      <c r="N228" s="64">
        <v>892529</v>
      </c>
      <c r="O228" s="64">
        <v>7754912</v>
      </c>
      <c r="P228" s="66">
        <v>2296265</v>
      </c>
      <c r="Q228" s="67"/>
      <c r="R228" s="68"/>
      <c r="S228" s="20"/>
      <c r="T228" s="20"/>
      <c r="U228" s="20"/>
      <c r="V228" s="20"/>
      <c r="W228" s="20"/>
      <c r="X228" s="20"/>
      <c r="Y228" s="21"/>
    </row>
    <row r="229" spans="1:25" x14ac:dyDescent="0.25">
      <c r="A229" s="54">
        <v>43776</v>
      </c>
      <c r="B229" s="55">
        <v>835493</v>
      </c>
      <c r="C229" s="55">
        <v>442479</v>
      </c>
      <c r="D229" s="55">
        <v>470686</v>
      </c>
      <c r="E229" s="56">
        <v>746576</v>
      </c>
      <c r="F229" s="55">
        <v>68739</v>
      </c>
      <c r="G229" s="55">
        <v>1170823</v>
      </c>
      <c r="H229" s="57">
        <v>303824</v>
      </c>
      <c r="I229" s="58">
        <v>43776</v>
      </c>
      <c r="J229" s="64">
        <v>4544260</v>
      </c>
      <c r="K229" s="64">
        <v>2345726</v>
      </c>
      <c r="L229" s="64">
        <v>2535420</v>
      </c>
      <c r="M229" s="65">
        <v>3971762</v>
      </c>
      <c r="N229" s="64">
        <v>588596</v>
      </c>
      <c r="O229" s="64">
        <v>7466200</v>
      </c>
      <c r="P229" s="66">
        <v>2231115</v>
      </c>
      <c r="Q229" s="67"/>
      <c r="R229" s="68"/>
      <c r="S229" s="20"/>
      <c r="T229" s="20"/>
      <c r="U229" s="20"/>
      <c r="V229" s="20"/>
      <c r="W229" s="20"/>
      <c r="X229" s="20"/>
      <c r="Y229" s="21"/>
    </row>
    <row r="230" spans="1:25" x14ac:dyDescent="0.25">
      <c r="A230" s="54">
        <v>43777</v>
      </c>
      <c r="B230" s="55">
        <v>871369</v>
      </c>
      <c r="C230" s="55">
        <v>464510</v>
      </c>
      <c r="D230" s="55">
        <v>530482</v>
      </c>
      <c r="E230" s="56">
        <v>822508</v>
      </c>
      <c r="F230" s="55">
        <v>118031</v>
      </c>
      <c r="G230" s="55">
        <v>1511574</v>
      </c>
      <c r="H230" s="57">
        <v>576331</v>
      </c>
      <c r="I230" s="58">
        <v>43777</v>
      </c>
      <c r="J230" s="64">
        <v>4626279</v>
      </c>
      <c r="K230" s="64">
        <v>2285310</v>
      </c>
      <c r="L230" s="64">
        <v>2583046</v>
      </c>
      <c r="M230" s="65">
        <v>3992229</v>
      </c>
      <c r="N230" s="64">
        <v>653314</v>
      </c>
      <c r="O230" s="64">
        <v>7225857</v>
      </c>
      <c r="P230" s="66">
        <v>2278714</v>
      </c>
      <c r="Q230" s="67"/>
      <c r="R230" s="68"/>
      <c r="S230" s="20"/>
      <c r="T230" s="20"/>
      <c r="U230" s="20"/>
      <c r="V230" s="20"/>
      <c r="W230" s="20"/>
      <c r="X230" s="20"/>
      <c r="Y230" s="21"/>
    </row>
    <row r="231" spans="1:25" x14ac:dyDescent="0.25">
      <c r="A231" s="54">
        <v>43780</v>
      </c>
      <c r="B231" s="55">
        <v>921953</v>
      </c>
      <c r="C231" s="55">
        <v>601226</v>
      </c>
      <c r="D231" s="55">
        <v>697960</v>
      </c>
      <c r="E231" s="56">
        <v>1049827</v>
      </c>
      <c r="F231" s="55">
        <v>159270</v>
      </c>
      <c r="G231" s="55">
        <v>2602562</v>
      </c>
      <c r="H231" s="57">
        <v>204845</v>
      </c>
      <c r="I231" s="58">
        <v>43780</v>
      </c>
      <c r="J231" s="64">
        <v>4553184</v>
      </c>
      <c r="K231" s="64">
        <v>2410865</v>
      </c>
      <c r="L231" s="64">
        <v>2674476</v>
      </c>
      <c r="M231" s="65">
        <v>4169268</v>
      </c>
      <c r="N231" s="64">
        <v>563334</v>
      </c>
      <c r="O231" s="64">
        <v>8037201</v>
      </c>
      <c r="P231" s="66">
        <v>2164500</v>
      </c>
      <c r="Q231" s="67"/>
      <c r="R231" s="68"/>
      <c r="S231" s="20"/>
      <c r="T231" s="20"/>
      <c r="U231" s="20"/>
      <c r="V231" s="20"/>
      <c r="W231" s="20"/>
      <c r="X231" s="20"/>
      <c r="Y231" s="21"/>
    </row>
    <row r="232" spans="1:25" x14ac:dyDescent="0.25">
      <c r="A232" s="54">
        <v>43781</v>
      </c>
      <c r="B232" s="55">
        <v>788549</v>
      </c>
      <c r="C232" s="55">
        <v>578991</v>
      </c>
      <c r="D232" s="55">
        <v>478376</v>
      </c>
      <c r="E232" s="56">
        <v>1039850</v>
      </c>
      <c r="F232" s="55">
        <v>156868</v>
      </c>
      <c r="G232" s="55">
        <v>1109342</v>
      </c>
      <c r="H232" s="57">
        <v>377689</v>
      </c>
      <c r="I232" s="58">
        <v>43781</v>
      </c>
      <c r="J232" s="64">
        <v>4360020</v>
      </c>
      <c r="K232" s="64">
        <v>2526412</v>
      </c>
      <c r="L232" s="64">
        <v>2665733</v>
      </c>
      <c r="M232" s="65">
        <v>4546917</v>
      </c>
      <c r="N232" s="64">
        <v>643358</v>
      </c>
      <c r="O232" s="64">
        <v>7527090</v>
      </c>
      <c r="P232" s="66">
        <v>2168553</v>
      </c>
      <c r="Q232" s="67"/>
      <c r="R232" s="68"/>
      <c r="S232" s="20"/>
      <c r="T232" s="20"/>
      <c r="U232" s="20"/>
      <c r="V232" s="20"/>
      <c r="W232" s="20"/>
      <c r="X232" s="20"/>
      <c r="Y232" s="21"/>
    </row>
    <row r="233" spans="1:25" x14ac:dyDescent="0.25">
      <c r="A233" s="54">
        <v>43782</v>
      </c>
      <c r="B233" s="55">
        <v>775541</v>
      </c>
      <c r="C233" s="55">
        <v>516437</v>
      </c>
      <c r="D233" s="55">
        <v>451496</v>
      </c>
      <c r="E233" s="56">
        <v>759173</v>
      </c>
      <c r="F233" s="55">
        <v>61948</v>
      </c>
      <c r="G233" s="55">
        <v>1117271</v>
      </c>
      <c r="H233" s="57">
        <v>544179</v>
      </c>
      <c r="I233" s="58">
        <v>43782</v>
      </c>
      <c r="J233" s="64">
        <v>4192905</v>
      </c>
      <c r="K233" s="64">
        <v>2603643</v>
      </c>
      <c r="L233" s="64">
        <v>2629000</v>
      </c>
      <c r="M233" s="65">
        <v>4417934</v>
      </c>
      <c r="N233" s="64">
        <v>564856</v>
      </c>
      <c r="O233" s="64">
        <v>7511572</v>
      </c>
      <c r="P233" s="66">
        <v>2006868</v>
      </c>
      <c r="Q233" s="67"/>
      <c r="R233" s="68"/>
      <c r="S233" s="20"/>
      <c r="T233" s="20"/>
      <c r="U233" s="20"/>
      <c r="V233" s="20"/>
      <c r="W233" s="20"/>
      <c r="X233" s="20"/>
      <c r="Y233" s="21"/>
    </row>
    <row r="234" spans="1:25" x14ac:dyDescent="0.25">
      <c r="A234" s="54">
        <v>43783</v>
      </c>
      <c r="B234" s="55">
        <v>768315</v>
      </c>
      <c r="C234" s="55">
        <v>562214</v>
      </c>
      <c r="D234" s="55">
        <v>464572</v>
      </c>
      <c r="E234" s="56">
        <v>1420692</v>
      </c>
      <c r="F234" s="55">
        <v>592088</v>
      </c>
      <c r="G234" s="55">
        <v>2311361</v>
      </c>
      <c r="H234" s="57">
        <v>597677</v>
      </c>
      <c r="I234" s="58">
        <v>43783</v>
      </c>
      <c r="J234" s="64">
        <v>4125727</v>
      </c>
      <c r="K234" s="64">
        <v>2723378</v>
      </c>
      <c r="L234" s="64">
        <v>2622886</v>
      </c>
      <c r="M234" s="65">
        <v>5092050</v>
      </c>
      <c r="N234" s="64">
        <v>1088205</v>
      </c>
      <c r="O234" s="64">
        <v>8652110</v>
      </c>
      <c r="P234" s="66">
        <v>2300721</v>
      </c>
      <c r="Q234" s="67"/>
      <c r="R234" s="68"/>
      <c r="S234" s="20"/>
      <c r="T234" s="20"/>
      <c r="U234" s="20"/>
      <c r="V234" s="20"/>
      <c r="W234" s="20"/>
      <c r="X234" s="20"/>
      <c r="Y234" s="21"/>
    </row>
    <row r="235" spans="1:25" x14ac:dyDescent="0.25">
      <c r="A235" s="54">
        <v>43787</v>
      </c>
      <c r="B235" s="55">
        <v>721021</v>
      </c>
      <c r="C235" s="55">
        <v>606187</v>
      </c>
      <c r="D235" s="55">
        <v>666242</v>
      </c>
      <c r="E235" s="56">
        <v>809842</v>
      </c>
      <c r="F235" s="55">
        <v>247071</v>
      </c>
      <c r="G235" s="55">
        <v>2459182</v>
      </c>
      <c r="H235" s="57">
        <v>561407</v>
      </c>
      <c r="I235" s="58">
        <v>43787</v>
      </c>
      <c r="J235" s="64">
        <v>3975379</v>
      </c>
      <c r="K235" s="64">
        <v>2865055</v>
      </c>
      <c r="L235" s="64">
        <v>2758646</v>
      </c>
      <c r="M235" s="65">
        <v>5079384</v>
      </c>
      <c r="N235" s="64">
        <v>1217245</v>
      </c>
      <c r="O235" s="64">
        <v>9599718</v>
      </c>
      <c r="P235" s="66">
        <v>2285797</v>
      </c>
      <c r="Q235" s="67"/>
      <c r="R235" s="68"/>
      <c r="S235" s="20"/>
      <c r="T235" s="20"/>
      <c r="U235" s="20"/>
      <c r="V235" s="20"/>
      <c r="W235" s="20"/>
      <c r="X235" s="20"/>
      <c r="Y235" s="21"/>
    </row>
    <row r="236" spans="1:25" x14ac:dyDescent="0.25">
      <c r="A236" s="54">
        <v>43788</v>
      </c>
      <c r="B236" s="55">
        <v>1128028</v>
      </c>
      <c r="C236" s="55">
        <v>570761</v>
      </c>
      <c r="D236" s="55">
        <v>501831</v>
      </c>
      <c r="E236" s="56">
        <v>791035</v>
      </c>
      <c r="F236" s="55">
        <v>266476</v>
      </c>
      <c r="G236" s="55">
        <v>2128287</v>
      </c>
      <c r="H236" s="57">
        <v>506822</v>
      </c>
      <c r="I236" s="58">
        <v>43788</v>
      </c>
      <c r="J236" s="64">
        <v>4181454</v>
      </c>
      <c r="K236" s="64">
        <v>2834590</v>
      </c>
      <c r="L236" s="64">
        <v>2562517</v>
      </c>
      <c r="M236" s="65">
        <v>4820592</v>
      </c>
      <c r="N236" s="64">
        <v>1324451</v>
      </c>
      <c r="O236" s="64">
        <v>9125443</v>
      </c>
      <c r="P236" s="66">
        <v>2587774</v>
      </c>
      <c r="Q236" s="67"/>
      <c r="R236" s="68"/>
      <c r="S236" s="20"/>
      <c r="T236" s="20"/>
      <c r="U236" s="20"/>
      <c r="V236" s="20"/>
      <c r="W236" s="20"/>
      <c r="X236" s="20"/>
      <c r="Y236" s="21"/>
    </row>
    <row r="237" spans="1:25" x14ac:dyDescent="0.25">
      <c r="A237" s="54">
        <v>43789</v>
      </c>
      <c r="B237" s="55">
        <v>864369</v>
      </c>
      <c r="C237" s="55">
        <v>372407</v>
      </c>
      <c r="D237" s="55">
        <v>358119</v>
      </c>
      <c r="E237" s="56">
        <v>532884</v>
      </c>
      <c r="F237" s="55">
        <v>265805</v>
      </c>
      <c r="G237" s="55">
        <v>720203</v>
      </c>
      <c r="H237" s="57">
        <v>125021</v>
      </c>
      <c r="I237" s="58">
        <v>43789</v>
      </c>
      <c r="J237" s="64">
        <v>4257274</v>
      </c>
      <c r="K237" s="64">
        <v>2628006</v>
      </c>
      <c r="L237" s="64">
        <v>2442260</v>
      </c>
      <c r="M237" s="65">
        <v>4313626</v>
      </c>
      <c r="N237" s="64">
        <v>1433388</v>
      </c>
      <c r="O237" s="64">
        <v>8736304</v>
      </c>
      <c r="P237" s="66">
        <v>2335106</v>
      </c>
      <c r="Q237" s="67"/>
      <c r="R237" s="68"/>
      <c r="S237" s="20"/>
      <c r="T237" s="20"/>
      <c r="U237" s="20"/>
      <c r="V237" s="20"/>
      <c r="W237" s="20"/>
      <c r="X237" s="20"/>
      <c r="Y237" s="21"/>
    </row>
    <row r="238" spans="1:25" x14ac:dyDescent="0.25">
      <c r="A238" s="54">
        <v>43790</v>
      </c>
      <c r="B238" s="55">
        <v>956418</v>
      </c>
      <c r="C238" s="55">
        <v>580987</v>
      </c>
      <c r="D238" s="55">
        <v>510887</v>
      </c>
      <c r="E238" s="56">
        <v>871068</v>
      </c>
      <c r="F238" s="55">
        <v>83410</v>
      </c>
      <c r="G238" s="55">
        <v>2544669</v>
      </c>
      <c r="H238" s="57">
        <v>950939</v>
      </c>
      <c r="I238" s="58">
        <v>43790</v>
      </c>
      <c r="J238" s="64">
        <v>4438151</v>
      </c>
      <c r="K238" s="64">
        <v>2692556</v>
      </c>
      <c r="L238" s="64">
        <v>2501651</v>
      </c>
      <c r="M238" s="65">
        <v>4425521</v>
      </c>
      <c r="N238" s="64">
        <v>1454850</v>
      </c>
      <c r="O238" s="64">
        <v>10163702</v>
      </c>
      <c r="P238" s="66">
        <v>2741866</v>
      </c>
      <c r="Q238" s="67"/>
      <c r="R238" s="68"/>
      <c r="S238" s="20"/>
      <c r="T238" s="20"/>
      <c r="U238" s="20"/>
      <c r="V238" s="20"/>
      <c r="W238" s="20"/>
      <c r="X238" s="20"/>
      <c r="Y238" s="21"/>
    </row>
    <row r="239" spans="1:25" x14ac:dyDescent="0.25">
      <c r="A239" s="54">
        <v>43791</v>
      </c>
      <c r="B239" s="55">
        <v>945800</v>
      </c>
      <c r="C239" s="55">
        <v>566395</v>
      </c>
      <c r="D239" s="55">
        <v>461999</v>
      </c>
      <c r="E239" s="56">
        <v>855920</v>
      </c>
      <c r="F239" s="55">
        <v>31445</v>
      </c>
      <c r="G239" s="55">
        <v>1684787</v>
      </c>
      <c r="H239" s="57">
        <v>354219</v>
      </c>
      <c r="I239" s="58">
        <v>43791</v>
      </c>
      <c r="J239" s="64">
        <v>4615636</v>
      </c>
      <c r="K239" s="64">
        <v>2696737</v>
      </c>
      <c r="L239" s="64">
        <v>2499078</v>
      </c>
      <c r="M239" s="65">
        <v>3860749</v>
      </c>
      <c r="N239" s="64">
        <v>894207</v>
      </c>
      <c r="O239" s="64">
        <v>9537128</v>
      </c>
      <c r="P239" s="66">
        <v>2498408</v>
      </c>
      <c r="Q239" s="67"/>
      <c r="R239" s="68"/>
      <c r="S239" s="20"/>
      <c r="T239" s="20"/>
      <c r="U239" s="20"/>
      <c r="V239" s="20"/>
      <c r="W239" s="20"/>
      <c r="X239" s="20"/>
      <c r="Y239" s="21"/>
    </row>
    <row r="240" spans="1:25" x14ac:dyDescent="0.25">
      <c r="A240" s="54">
        <v>43794</v>
      </c>
      <c r="B240" s="55">
        <v>927933</v>
      </c>
      <c r="C240" s="55">
        <v>717716</v>
      </c>
      <c r="D240" s="55">
        <v>561813</v>
      </c>
      <c r="E240" s="56">
        <v>1624459</v>
      </c>
      <c r="F240" s="55">
        <v>600438</v>
      </c>
      <c r="G240" s="55">
        <v>2572523</v>
      </c>
      <c r="H240" s="57">
        <v>331908</v>
      </c>
      <c r="I240" s="58">
        <v>43794</v>
      </c>
      <c r="J240" s="64">
        <v>4822548</v>
      </c>
      <c r="K240" s="64">
        <v>2808266</v>
      </c>
      <c r="L240" s="64">
        <v>2394649</v>
      </c>
      <c r="M240" s="65">
        <v>4675366</v>
      </c>
      <c r="N240" s="64">
        <v>1247574</v>
      </c>
      <c r="O240" s="64">
        <v>9650469</v>
      </c>
      <c r="P240" s="66">
        <v>2268909</v>
      </c>
      <c r="Q240" s="67"/>
      <c r="R240" s="68"/>
      <c r="S240" s="20"/>
      <c r="T240" s="20"/>
      <c r="U240" s="20"/>
      <c r="V240" s="20"/>
      <c r="W240" s="20"/>
      <c r="X240" s="20"/>
      <c r="Y240" s="21"/>
    </row>
    <row r="241" spans="1:25" x14ac:dyDescent="0.25">
      <c r="A241" s="54">
        <v>43795</v>
      </c>
      <c r="B241" s="55">
        <v>733552</v>
      </c>
      <c r="C241" s="55">
        <v>636004</v>
      </c>
      <c r="D241" s="55">
        <v>502504</v>
      </c>
      <c r="E241" s="56">
        <v>1010177</v>
      </c>
      <c r="F241" s="55">
        <v>146532</v>
      </c>
      <c r="G241" s="55">
        <v>1727434</v>
      </c>
      <c r="H241" s="57">
        <v>198488</v>
      </c>
      <c r="I241" s="58">
        <v>43795</v>
      </c>
      <c r="J241" s="64">
        <v>4428072</v>
      </c>
      <c r="K241" s="64">
        <v>2873509</v>
      </c>
      <c r="L241" s="64">
        <v>2395322</v>
      </c>
      <c r="M241" s="65">
        <v>4894508</v>
      </c>
      <c r="N241" s="64">
        <v>1127630</v>
      </c>
      <c r="O241" s="64">
        <v>9249616</v>
      </c>
      <c r="P241" s="66">
        <v>1960575</v>
      </c>
      <c r="Q241" s="67"/>
      <c r="R241" s="68"/>
      <c r="S241" s="20"/>
      <c r="T241" s="20"/>
      <c r="U241" s="20"/>
      <c r="V241" s="20"/>
      <c r="W241" s="20"/>
      <c r="X241" s="20"/>
      <c r="Y241" s="21"/>
    </row>
    <row r="242" spans="1:25" x14ac:dyDescent="0.25">
      <c r="A242" s="54">
        <v>43796</v>
      </c>
      <c r="B242" s="55">
        <v>906795</v>
      </c>
      <c r="C242" s="55">
        <v>634239</v>
      </c>
      <c r="D242" s="55">
        <v>408308</v>
      </c>
      <c r="E242" s="56">
        <v>1598174</v>
      </c>
      <c r="F242" s="55">
        <v>137557</v>
      </c>
      <c r="G242" s="55">
        <v>1750505</v>
      </c>
      <c r="H242" s="57">
        <v>413889</v>
      </c>
      <c r="I242" s="58">
        <v>43796</v>
      </c>
      <c r="J242" s="64">
        <v>4470498</v>
      </c>
      <c r="K242" s="64">
        <v>3135341</v>
      </c>
      <c r="L242" s="64">
        <v>2445511</v>
      </c>
      <c r="M242" s="65">
        <v>5959798</v>
      </c>
      <c r="N242" s="64">
        <v>999382</v>
      </c>
      <c r="O242" s="64">
        <v>10279918</v>
      </c>
      <c r="P242" s="66">
        <v>2249443</v>
      </c>
      <c r="Q242" s="67"/>
      <c r="R242" s="68"/>
      <c r="S242" s="20"/>
      <c r="T242" s="20"/>
      <c r="U242" s="20"/>
      <c r="V242" s="20"/>
      <c r="W242" s="20"/>
      <c r="X242" s="20"/>
      <c r="Y242" s="21"/>
    </row>
    <row r="243" spans="1:25" x14ac:dyDescent="0.25">
      <c r="A243" s="54">
        <v>43797</v>
      </c>
      <c r="B243" s="55">
        <v>752038</v>
      </c>
      <c r="C243" s="55">
        <v>623851</v>
      </c>
      <c r="D243" s="55">
        <v>437992</v>
      </c>
      <c r="E243" s="56">
        <v>2133476</v>
      </c>
      <c r="F243" s="55">
        <v>269285</v>
      </c>
      <c r="G243" s="55">
        <v>1751970</v>
      </c>
      <c r="H243" s="57">
        <v>518077</v>
      </c>
      <c r="I243" s="58">
        <v>43797</v>
      </c>
      <c r="J243" s="64">
        <v>4266118</v>
      </c>
      <c r="K243" s="64">
        <v>3178205</v>
      </c>
      <c r="L243" s="64">
        <v>2372616</v>
      </c>
      <c r="M243" s="65">
        <v>7222206</v>
      </c>
      <c r="N243" s="64">
        <v>1185257</v>
      </c>
      <c r="O243" s="64">
        <v>9487219</v>
      </c>
      <c r="P243" s="66">
        <v>1816581</v>
      </c>
      <c r="Q243" s="67"/>
      <c r="R243" s="68"/>
      <c r="S243" s="20"/>
      <c r="T243" s="20"/>
      <c r="U243" s="20"/>
      <c r="V243" s="20"/>
      <c r="W243" s="20"/>
      <c r="X243" s="20"/>
      <c r="Y243" s="21"/>
    </row>
    <row r="244" spans="1:25" x14ac:dyDescent="0.25">
      <c r="A244" s="54">
        <v>43798</v>
      </c>
      <c r="B244" s="55">
        <v>947750</v>
      </c>
      <c r="C244" s="55">
        <v>756281</v>
      </c>
      <c r="D244" s="55">
        <v>765083</v>
      </c>
      <c r="E244" s="56">
        <v>1935017</v>
      </c>
      <c r="F244" s="55">
        <v>910181</v>
      </c>
      <c r="G244" s="55">
        <v>2528724</v>
      </c>
      <c r="H244" s="57">
        <v>1203584</v>
      </c>
      <c r="I244" s="58">
        <v>43798</v>
      </c>
      <c r="J244" s="64">
        <v>4268068</v>
      </c>
      <c r="K244" s="64">
        <v>3368091</v>
      </c>
      <c r="L244" s="64">
        <v>2675700</v>
      </c>
      <c r="M244" s="65">
        <v>8301303</v>
      </c>
      <c r="N244" s="64">
        <v>2063993</v>
      </c>
      <c r="O244" s="64">
        <v>10331156</v>
      </c>
      <c r="P244" s="66">
        <v>2665946</v>
      </c>
      <c r="Q244" s="67"/>
      <c r="R244" s="68"/>
      <c r="S244" s="20"/>
      <c r="T244" s="20"/>
      <c r="U244" s="20"/>
      <c r="V244" s="20"/>
      <c r="W244" s="20"/>
      <c r="X244" s="20"/>
      <c r="Y244" s="21"/>
    </row>
    <row r="245" spans="1:25" x14ac:dyDescent="0.25">
      <c r="A245" s="54">
        <v>43801</v>
      </c>
      <c r="B245" s="55">
        <v>1131973</v>
      </c>
      <c r="C245" s="55">
        <v>746884</v>
      </c>
      <c r="D245" s="55">
        <v>650608</v>
      </c>
      <c r="E245" s="56">
        <v>2062273</v>
      </c>
      <c r="F245" s="55">
        <v>243544</v>
      </c>
      <c r="G245" s="55">
        <v>2659421</v>
      </c>
      <c r="H245" s="57">
        <v>969552</v>
      </c>
      <c r="I245" s="58">
        <v>43801</v>
      </c>
      <c r="J245" s="64">
        <v>4472108</v>
      </c>
      <c r="K245" s="64">
        <v>3397259</v>
      </c>
      <c r="L245" s="64">
        <v>2764495</v>
      </c>
      <c r="M245" s="65">
        <v>8739117</v>
      </c>
      <c r="N245" s="64">
        <v>1707099</v>
      </c>
      <c r="O245" s="64">
        <v>10418054</v>
      </c>
      <c r="P245" s="66">
        <v>3303590</v>
      </c>
      <c r="Q245" s="67"/>
      <c r="R245" s="68"/>
      <c r="S245" s="20"/>
      <c r="T245" s="20"/>
      <c r="U245" s="20"/>
      <c r="V245" s="20"/>
      <c r="W245" s="20"/>
      <c r="X245" s="20"/>
      <c r="Y245" s="21"/>
    </row>
    <row r="246" spans="1:25" x14ac:dyDescent="0.25">
      <c r="A246" s="54">
        <v>43802</v>
      </c>
      <c r="B246" s="55">
        <v>873935</v>
      </c>
      <c r="C246" s="55">
        <v>620773</v>
      </c>
      <c r="D246" s="55">
        <v>454928</v>
      </c>
      <c r="E246" s="56">
        <v>709022</v>
      </c>
      <c r="F246" s="55">
        <v>57819</v>
      </c>
      <c r="G246" s="55">
        <v>1093362</v>
      </c>
      <c r="H246" s="57">
        <v>214247</v>
      </c>
      <c r="I246" s="58">
        <v>43802</v>
      </c>
      <c r="J246" s="64">
        <v>4612491</v>
      </c>
      <c r="K246" s="64">
        <v>3382028</v>
      </c>
      <c r="L246" s="64">
        <v>2716919</v>
      </c>
      <c r="M246" s="65">
        <v>8437962</v>
      </c>
      <c r="N246" s="64">
        <v>1618386</v>
      </c>
      <c r="O246" s="64">
        <v>9783982</v>
      </c>
      <c r="P246" s="66">
        <v>3319349</v>
      </c>
      <c r="Q246" s="67"/>
      <c r="R246" s="68"/>
      <c r="S246" s="20"/>
      <c r="T246" s="20"/>
      <c r="U246" s="20"/>
      <c r="V246" s="20"/>
      <c r="W246" s="20"/>
      <c r="X246" s="20"/>
      <c r="Y246" s="21"/>
    </row>
    <row r="247" spans="1:25" x14ac:dyDescent="0.25">
      <c r="A247" s="54">
        <v>43803</v>
      </c>
      <c r="B247" s="55">
        <v>1077413</v>
      </c>
      <c r="C247" s="55">
        <v>549782</v>
      </c>
      <c r="D247" s="55">
        <v>462399</v>
      </c>
      <c r="E247" s="56">
        <v>861897</v>
      </c>
      <c r="F247" s="55">
        <v>636413</v>
      </c>
      <c r="G247" s="55">
        <v>1220261</v>
      </c>
      <c r="H247" s="57">
        <v>713021</v>
      </c>
      <c r="I247" s="58">
        <v>43803</v>
      </c>
      <c r="J247" s="64">
        <v>4783109</v>
      </c>
      <c r="K247" s="64">
        <v>3297571</v>
      </c>
      <c r="L247" s="64">
        <v>2771010</v>
      </c>
      <c r="M247" s="65">
        <v>7701685</v>
      </c>
      <c r="N247" s="64">
        <v>2117242</v>
      </c>
      <c r="O247" s="64">
        <v>9253738</v>
      </c>
      <c r="P247" s="66">
        <v>3618481</v>
      </c>
      <c r="Q247" s="67"/>
      <c r="R247" s="68"/>
      <c r="S247" s="20"/>
      <c r="T247" s="20"/>
      <c r="U247" s="20"/>
      <c r="V247" s="20"/>
      <c r="W247" s="20"/>
      <c r="X247" s="20"/>
      <c r="Y247" s="21"/>
    </row>
    <row r="248" spans="1:25" x14ac:dyDescent="0.25">
      <c r="A248" s="54">
        <v>43804</v>
      </c>
      <c r="B248" s="55">
        <v>1094441</v>
      </c>
      <c r="C248" s="55">
        <v>538035</v>
      </c>
      <c r="D248" s="55">
        <v>481539</v>
      </c>
      <c r="E248" s="56">
        <v>880385</v>
      </c>
      <c r="F248" s="55">
        <v>56018</v>
      </c>
      <c r="G248" s="55">
        <v>1656468</v>
      </c>
      <c r="H248" s="57">
        <v>314569</v>
      </c>
      <c r="I248" s="58">
        <v>43804</v>
      </c>
      <c r="J248" s="64">
        <v>5125512</v>
      </c>
      <c r="K248" s="64">
        <v>3211755</v>
      </c>
      <c r="L248" s="64">
        <v>2814557</v>
      </c>
      <c r="M248" s="65">
        <v>6448594</v>
      </c>
      <c r="N248" s="64">
        <v>1903975</v>
      </c>
      <c r="O248" s="64">
        <v>9158236</v>
      </c>
      <c r="P248" s="66">
        <v>3414973</v>
      </c>
      <c r="Q248" s="67"/>
      <c r="R248" s="68"/>
      <c r="S248" s="20"/>
      <c r="T248" s="20"/>
      <c r="U248" s="20"/>
      <c r="V248" s="20"/>
      <c r="W248" s="20"/>
      <c r="X248" s="20"/>
      <c r="Y248" s="21"/>
    </row>
    <row r="249" spans="1:25" x14ac:dyDescent="0.25">
      <c r="A249" s="54">
        <v>43805</v>
      </c>
      <c r="B249" s="55">
        <v>1136332</v>
      </c>
      <c r="C249" s="55">
        <v>510610</v>
      </c>
      <c r="D249" s="55">
        <v>516844</v>
      </c>
      <c r="E249" s="56">
        <v>1049057</v>
      </c>
      <c r="F249" s="55">
        <v>228261</v>
      </c>
      <c r="G249" s="55">
        <v>1891841</v>
      </c>
      <c r="H249" s="57">
        <v>460843</v>
      </c>
      <c r="I249" s="58">
        <v>43805</v>
      </c>
      <c r="J249" s="64">
        <v>5314094</v>
      </c>
      <c r="K249" s="64">
        <v>2966084</v>
      </c>
      <c r="L249" s="64">
        <v>2566318</v>
      </c>
      <c r="M249" s="65">
        <v>5562634</v>
      </c>
      <c r="N249" s="64">
        <v>1222055</v>
      </c>
      <c r="O249" s="64">
        <v>8521353</v>
      </c>
      <c r="P249" s="66">
        <v>2672232</v>
      </c>
      <c r="Q249" s="67"/>
      <c r="R249" s="68"/>
      <c r="S249" s="20"/>
      <c r="T249" s="20"/>
      <c r="U249" s="20"/>
      <c r="V249" s="20"/>
      <c r="W249" s="20"/>
      <c r="X249" s="20"/>
      <c r="Y249" s="21"/>
    </row>
    <row r="250" spans="1:25" x14ac:dyDescent="0.25">
      <c r="A250" s="54">
        <v>43808</v>
      </c>
      <c r="B250" s="55">
        <v>1200296</v>
      </c>
      <c r="C250" s="55">
        <v>670575</v>
      </c>
      <c r="D250" s="55">
        <v>632106</v>
      </c>
      <c r="E250" s="56">
        <v>1173560</v>
      </c>
      <c r="F250" s="55">
        <v>249904</v>
      </c>
      <c r="G250" s="55">
        <v>2362685</v>
      </c>
      <c r="H250" s="57">
        <v>296073</v>
      </c>
      <c r="I250" s="58">
        <v>43808</v>
      </c>
      <c r="J250" s="64">
        <v>5382417</v>
      </c>
      <c r="K250" s="64">
        <v>2889775</v>
      </c>
      <c r="L250" s="64">
        <v>2547816</v>
      </c>
      <c r="M250" s="65">
        <v>4673921</v>
      </c>
      <c r="N250" s="64">
        <v>1228415</v>
      </c>
      <c r="O250" s="64">
        <v>8224617</v>
      </c>
      <c r="P250" s="66">
        <v>1998753</v>
      </c>
      <c r="Q250" s="67"/>
      <c r="R250" s="68"/>
      <c r="S250" s="20"/>
      <c r="T250" s="20"/>
      <c r="U250" s="20"/>
      <c r="V250" s="20"/>
      <c r="W250" s="20"/>
      <c r="X250" s="20"/>
      <c r="Y250" s="21"/>
    </row>
    <row r="251" spans="1:25" x14ac:dyDescent="0.25">
      <c r="A251" s="54">
        <v>43809</v>
      </c>
      <c r="B251" s="55">
        <v>840380</v>
      </c>
      <c r="C251" s="55">
        <v>608542</v>
      </c>
      <c r="D251" s="55">
        <v>534835</v>
      </c>
      <c r="E251" s="56">
        <v>981802</v>
      </c>
      <c r="F251" s="55">
        <v>129310</v>
      </c>
      <c r="G251" s="55">
        <v>2119605</v>
      </c>
      <c r="H251" s="57">
        <v>204262</v>
      </c>
      <c r="I251" s="58">
        <v>43809</v>
      </c>
      <c r="J251" s="64">
        <v>5348862</v>
      </c>
      <c r="K251" s="64">
        <v>2877544</v>
      </c>
      <c r="L251" s="64">
        <v>2627723</v>
      </c>
      <c r="M251" s="65">
        <v>4946701</v>
      </c>
      <c r="N251" s="64">
        <v>1299906</v>
      </c>
      <c r="O251" s="64">
        <v>9250860</v>
      </c>
      <c r="P251" s="66">
        <v>1988768</v>
      </c>
      <c r="Q251" s="67"/>
      <c r="R251" s="68"/>
      <c r="S251" s="20"/>
      <c r="T251" s="20"/>
      <c r="U251" s="20"/>
      <c r="V251" s="20"/>
      <c r="W251" s="20"/>
      <c r="X251" s="20"/>
      <c r="Y251" s="21"/>
    </row>
    <row r="252" spans="1:25" x14ac:dyDescent="0.25">
      <c r="A252" s="54">
        <v>43810</v>
      </c>
      <c r="B252" s="55">
        <v>1074785</v>
      </c>
      <c r="C252" s="55">
        <v>602007</v>
      </c>
      <c r="D252" s="55">
        <v>474748</v>
      </c>
      <c r="E252" s="56">
        <v>736104</v>
      </c>
      <c r="F252" s="55">
        <v>184436</v>
      </c>
      <c r="G252" s="55">
        <v>1413726</v>
      </c>
      <c r="H252" s="57">
        <v>1676081</v>
      </c>
      <c r="I252" s="58">
        <v>43810</v>
      </c>
      <c r="J252" s="64">
        <v>5346234</v>
      </c>
      <c r="K252" s="64">
        <v>2929769</v>
      </c>
      <c r="L252" s="64">
        <v>2640072</v>
      </c>
      <c r="M252" s="65">
        <v>4820908</v>
      </c>
      <c r="N252" s="64">
        <v>847929</v>
      </c>
      <c r="O252" s="64">
        <v>9444325</v>
      </c>
      <c r="P252" s="66">
        <v>2951828</v>
      </c>
      <c r="Q252" s="67"/>
      <c r="R252" s="68"/>
      <c r="S252" s="20"/>
      <c r="T252" s="20"/>
      <c r="U252" s="20"/>
      <c r="V252" s="20"/>
      <c r="W252" s="20"/>
      <c r="X252" s="20"/>
      <c r="Y252" s="21"/>
    </row>
    <row r="253" spans="1:25" x14ac:dyDescent="0.25">
      <c r="A253" s="54">
        <v>43811</v>
      </c>
      <c r="B253" s="55">
        <v>950922</v>
      </c>
      <c r="C253" s="55">
        <v>552787</v>
      </c>
      <c r="D253" s="55">
        <v>434581</v>
      </c>
      <c r="E253" s="56">
        <v>1499728</v>
      </c>
      <c r="F253" s="55">
        <v>153480</v>
      </c>
      <c r="G253" s="55">
        <v>1684686</v>
      </c>
      <c r="H253" s="57">
        <v>527316</v>
      </c>
      <c r="I253" s="58">
        <v>43811</v>
      </c>
      <c r="J253" s="64">
        <v>5202715</v>
      </c>
      <c r="K253" s="64">
        <v>2944521</v>
      </c>
      <c r="L253" s="64">
        <v>2593114</v>
      </c>
      <c r="M253" s="65">
        <v>5440251</v>
      </c>
      <c r="N253" s="64">
        <v>945391</v>
      </c>
      <c r="O253" s="64">
        <v>9472543</v>
      </c>
      <c r="P253" s="66">
        <v>3164575</v>
      </c>
      <c r="Q253" s="67"/>
      <c r="R253" s="68"/>
      <c r="S253" s="20"/>
      <c r="T253" s="20"/>
      <c r="U253" s="20"/>
      <c r="V253" s="20"/>
      <c r="W253" s="20"/>
      <c r="X253" s="20"/>
      <c r="Y253" s="21"/>
    </row>
    <row r="254" spans="1:25" x14ac:dyDescent="0.25">
      <c r="A254" s="54">
        <v>43812</v>
      </c>
      <c r="B254" s="55">
        <v>948558</v>
      </c>
      <c r="C254" s="55">
        <v>572717</v>
      </c>
      <c r="D254" s="55">
        <v>451465</v>
      </c>
      <c r="E254" s="56">
        <v>1305164</v>
      </c>
      <c r="F254" s="55">
        <v>191339</v>
      </c>
      <c r="G254" s="55">
        <v>1989300</v>
      </c>
      <c r="H254" s="57">
        <v>541771</v>
      </c>
      <c r="I254" s="58">
        <v>43812</v>
      </c>
      <c r="J254" s="64">
        <v>5014941</v>
      </c>
      <c r="K254" s="64">
        <v>3006628</v>
      </c>
      <c r="L254" s="64">
        <v>2527735</v>
      </c>
      <c r="M254" s="65">
        <v>5696358</v>
      </c>
      <c r="N254" s="64">
        <v>908469</v>
      </c>
      <c r="O254" s="64">
        <v>9570002</v>
      </c>
      <c r="P254" s="66">
        <v>3245503</v>
      </c>
      <c r="Q254" s="67"/>
      <c r="R254" s="68"/>
      <c r="S254" s="20"/>
      <c r="T254" s="20"/>
      <c r="U254" s="20"/>
      <c r="V254" s="20"/>
      <c r="W254" s="20"/>
      <c r="X254" s="20"/>
      <c r="Y254" s="21"/>
    </row>
    <row r="255" spans="1:25" x14ac:dyDescent="0.25">
      <c r="A255" s="54">
        <v>43815</v>
      </c>
      <c r="B255" s="55">
        <v>1028404</v>
      </c>
      <c r="C255" s="55">
        <v>672333</v>
      </c>
      <c r="D255" s="55">
        <v>697984</v>
      </c>
      <c r="E255" s="56">
        <v>1767836</v>
      </c>
      <c r="F255" s="55">
        <v>232630</v>
      </c>
      <c r="G255" s="55">
        <v>2730011</v>
      </c>
      <c r="H255" s="57">
        <v>732029</v>
      </c>
      <c r="I255" s="58">
        <v>43815</v>
      </c>
      <c r="J255" s="64">
        <v>4843049</v>
      </c>
      <c r="K255" s="64">
        <v>3008386</v>
      </c>
      <c r="L255" s="64">
        <v>2593613</v>
      </c>
      <c r="M255" s="65">
        <v>6290634</v>
      </c>
      <c r="N255" s="64">
        <v>891195</v>
      </c>
      <c r="O255" s="64">
        <v>9937328</v>
      </c>
      <c r="P255" s="66">
        <v>3681459</v>
      </c>
      <c r="Q255" s="67"/>
      <c r="R255" s="68"/>
      <c r="S255" s="20"/>
      <c r="T255" s="20"/>
      <c r="U255" s="20"/>
      <c r="V255" s="20"/>
      <c r="W255" s="20"/>
      <c r="X255" s="20"/>
      <c r="Y255" s="21"/>
    </row>
    <row r="256" spans="1:25" x14ac:dyDescent="0.25">
      <c r="A256" s="54">
        <v>43816</v>
      </c>
      <c r="B256" s="55">
        <v>739264</v>
      </c>
      <c r="C256" s="55">
        <v>690476</v>
      </c>
      <c r="D256" s="55">
        <v>503039</v>
      </c>
      <c r="E256" s="56">
        <v>1244776</v>
      </c>
      <c r="F256" s="55">
        <v>259116</v>
      </c>
      <c r="G256" s="55">
        <v>2285472</v>
      </c>
      <c r="H256" s="57">
        <v>655590</v>
      </c>
      <c r="I256" s="58">
        <v>43816</v>
      </c>
      <c r="J256" s="64">
        <v>4741933</v>
      </c>
      <c r="K256" s="64">
        <v>3090320</v>
      </c>
      <c r="L256" s="64">
        <v>2561817</v>
      </c>
      <c r="M256" s="65">
        <v>6553608</v>
      </c>
      <c r="N256" s="64">
        <v>1021001</v>
      </c>
      <c r="O256" s="64">
        <v>10103195</v>
      </c>
      <c r="P256" s="66">
        <v>4132787</v>
      </c>
      <c r="Q256" s="67"/>
      <c r="R256" s="68"/>
      <c r="S256" s="20"/>
      <c r="T256" s="20"/>
      <c r="U256" s="20"/>
      <c r="V256" s="20"/>
      <c r="W256" s="20"/>
      <c r="X256" s="20"/>
      <c r="Y256" s="21"/>
    </row>
    <row r="257" spans="1:25" x14ac:dyDescent="0.25">
      <c r="A257" s="54">
        <v>43817</v>
      </c>
      <c r="B257" s="55">
        <v>817757</v>
      </c>
      <c r="C257" s="55">
        <v>645883</v>
      </c>
      <c r="D257" s="55">
        <v>475135</v>
      </c>
      <c r="E257" s="56">
        <v>1462174</v>
      </c>
      <c r="F257" s="55">
        <v>204980</v>
      </c>
      <c r="G257" s="55">
        <v>2547640</v>
      </c>
      <c r="H257" s="57">
        <v>445730</v>
      </c>
      <c r="I257" s="58">
        <v>43817</v>
      </c>
      <c r="J257" s="64">
        <v>4484905</v>
      </c>
      <c r="K257" s="64">
        <v>3134196</v>
      </c>
      <c r="L257" s="64">
        <v>2562204</v>
      </c>
      <c r="M257" s="65">
        <v>7279678</v>
      </c>
      <c r="N257" s="64">
        <v>1041545</v>
      </c>
      <c r="O257" s="64">
        <v>11237109</v>
      </c>
      <c r="P257" s="66">
        <v>2902436</v>
      </c>
      <c r="Q257" s="67"/>
      <c r="R257" s="68"/>
      <c r="S257" s="20"/>
      <c r="T257" s="20"/>
      <c r="U257" s="20"/>
      <c r="V257" s="20"/>
      <c r="W257" s="20"/>
      <c r="X257" s="20"/>
      <c r="Y257" s="21"/>
    </row>
    <row r="258" spans="1:25" x14ac:dyDescent="0.25">
      <c r="A258" s="54">
        <v>43818</v>
      </c>
      <c r="B258" s="55">
        <v>733479</v>
      </c>
      <c r="C258" s="55">
        <v>637474</v>
      </c>
      <c r="D258" s="55">
        <v>470853</v>
      </c>
      <c r="E258" s="56">
        <v>1591090</v>
      </c>
      <c r="F258" s="55">
        <v>680907</v>
      </c>
      <c r="G258" s="55">
        <v>3023275</v>
      </c>
      <c r="H258" s="57">
        <v>554482</v>
      </c>
      <c r="I258" s="58">
        <v>43818</v>
      </c>
      <c r="J258" s="64">
        <v>4267462</v>
      </c>
      <c r="K258" s="64">
        <v>3218883</v>
      </c>
      <c r="L258" s="64">
        <v>2598476</v>
      </c>
      <c r="M258" s="65">
        <v>7371040</v>
      </c>
      <c r="N258" s="64">
        <v>1568972</v>
      </c>
      <c r="O258" s="64">
        <v>12575698</v>
      </c>
      <c r="P258" s="66">
        <v>2929602</v>
      </c>
      <c r="Q258" s="67"/>
      <c r="R258" s="68"/>
      <c r="S258" s="20"/>
      <c r="T258" s="20"/>
      <c r="U258" s="20"/>
      <c r="V258" s="20"/>
      <c r="W258" s="20"/>
      <c r="X258" s="20"/>
      <c r="Y258" s="21"/>
    </row>
    <row r="259" spans="1:25" x14ac:dyDescent="0.25">
      <c r="A259" s="54">
        <v>43819</v>
      </c>
      <c r="B259" s="55">
        <v>1214041</v>
      </c>
      <c r="C259" s="55">
        <v>653594</v>
      </c>
      <c r="D259" s="55">
        <v>1446016</v>
      </c>
      <c r="E259" s="56">
        <v>2122359</v>
      </c>
      <c r="F259" s="55">
        <v>471009</v>
      </c>
      <c r="G259" s="55">
        <v>4924902</v>
      </c>
      <c r="H259" s="57">
        <v>306034</v>
      </c>
      <c r="I259" s="58">
        <v>43819</v>
      </c>
      <c r="J259" s="64">
        <v>4532945</v>
      </c>
      <c r="K259" s="64">
        <v>3299760</v>
      </c>
      <c r="L259" s="64">
        <v>3593027</v>
      </c>
      <c r="M259" s="65">
        <v>8188235</v>
      </c>
      <c r="N259" s="64">
        <v>1848642</v>
      </c>
      <c r="O259" s="64">
        <v>15511300</v>
      </c>
      <c r="P259" s="66">
        <v>2693865</v>
      </c>
      <c r="Q259" s="67"/>
      <c r="R259" s="68"/>
      <c r="S259" s="20"/>
      <c r="T259" s="20"/>
      <c r="U259" s="20"/>
      <c r="V259" s="20"/>
      <c r="W259" s="20"/>
      <c r="X259" s="20"/>
      <c r="Y259" s="21"/>
    </row>
    <row r="260" spans="1:25" x14ac:dyDescent="0.25">
      <c r="A260" s="54">
        <v>43822</v>
      </c>
      <c r="B260" s="55">
        <v>1287115</v>
      </c>
      <c r="C260" s="55">
        <v>825446</v>
      </c>
      <c r="D260" s="55">
        <v>686622</v>
      </c>
      <c r="E260" s="56">
        <v>2774490</v>
      </c>
      <c r="F260" s="55">
        <v>390571</v>
      </c>
      <c r="G260" s="55">
        <v>3091888</v>
      </c>
      <c r="H260" s="57">
        <v>377404</v>
      </c>
      <c r="I260" s="58">
        <v>43822</v>
      </c>
      <c r="J260" s="64">
        <v>4791656</v>
      </c>
      <c r="K260" s="64">
        <v>3452873</v>
      </c>
      <c r="L260" s="64">
        <v>3581665</v>
      </c>
      <c r="M260" s="65">
        <v>9194889</v>
      </c>
      <c r="N260" s="64">
        <v>2006583</v>
      </c>
      <c r="O260" s="64">
        <v>15873177</v>
      </c>
      <c r="P260" s="66">
        <v>2339240</v>
      </c>
      <c r="Q260" s="67"/>
      <c r="R260" s="68"/>
      <c r="S260" s="20"/>
      <c r="T260" s="20"/>
      <c r="U260" s="20"/>
      <c r="V260" s="20"/>
      <c r="W260" s="20"/>
      <c r="X260" s="20"/>
      <c r="Y260" s="21"/>
    </row>
    <row r="261" spans="1:25" x14ac:dyDescent="0.25">
      <c r="A261" s="54">
        <v>43823</v>
      </c>
      <c r="B261" s="55">
        <v>423742</v>
      </c>
      <c r="C261" s="55">
        <v>211347</v>
      </c>
      <c r="D261" s="55">
        <v>214976</v>
      </c>
      <c r="E261" s="56">
        <v>639995</v>
      </c>
      <c r="F261" s="55">
        <v>18355</v>
      </c>
      <c r="G261" s="55">
        <v>1061399</v>
      </c>
      <c r="H261" s="57">
        <v>80325</v>
      </c>
      <c r="I261" s="58">
        <v>43823</v>
      </c>
      <c r="J261" s="64">
        <v>4476134</v>
      </c>
      <c r="K261" s="64">
        <v>2973744</v>
      </c>
      <c r="L261" s="64">
        <v>3293602</v>
      </c>
      <c r="M261" s="65">
        <v>8590108</v>
      </c>
      <c r="N261" s="64">
        <v>1765822</v>
      </c>
      <c r="O261" s="64">
        <v>14649104</v>
      </c>
      <c r="P261" s="66">
        <v>1763975</v>
      </c>
      <c r="Q261" s="67"/>
      <c r="R261" s="68"/>
      <c r="S261" s="20"/>
      <c r="T261" s="20"/>
      <c r="U261" s="20"/>
      <c r="V261" s="20"/>
      <c r="W261" s="20"/>
      <c r="X261" s="20"/>
      <c r="Y261" s="21"/>
    </row>
    <row r="262" spans="1:25" x14ac:dyDescent="0.25">
      <c r="A262" s="54">
        <v>43825</v>
      </c>
      <c r="B262" s="55">
        <v>846243</v>
      </c>
      <c r="C262" s="55">
        <v>562134</v>
      </c>
      <c r="D262" s="55">
        <v>438302</v>
      </c>
      <c r="E262" s="56">
        <v>1312816</v>
      </c>
      <c r="F262" s="55">
        <v>230650</v>
      </c>
      <c r="G262" s="55">
        <v>3463461</v>
      </c>
      <c r="H262" s="57">
        <v>523824</v>
      </c>
      <c r="I262" s="58">
        <v>43825</v>
      </c>
      <c r="J262" s="64">
        <v>4504620</v>
      </c>
      <c r="K262" s="64">
        <v>2889995</v>
      </c>
      <c r="L262" s="64">
        <v>3256769</v>
      </c>
      <c r="M262" s="65">
        <v>8440750</v>
      </c>
      <c r="N262" s="64">
        <v>1791492</v>
      </c>
      <c r="O262" s="64">
        <v>15564925</v>
      </c>
      <c r="P262" s="66">
        <v>1842069</v>
      </c>
      <c r="Q262" s="67"/>
      <c r="R262" s="68"/>
      <c r="S262" s="20"/>
      <c r="T262" s="20"/>
      <c r="U262" s="20"/>
      <c r="V262" s="20"/>
      <c r="W262" s="20"/>
      <c r="X262" s="20"/>
      <c r="Y262" s="21"/>
    </row>
    <row r="263" spans="1:25" x14ac:dyDescent="0.25">
      <c r="A263" s="54">
        <v>43826</v>
      </c>
      <c r="B263" s="55">
        <v>708755</v>
      </c>
      <c r="C263" s="55">
        <v>582339</v>
      </c>
      <c r="D263" s="55">
        <v>426138</v>
      </c>
      <c r="E263" s="56">
        <v>1935266</v>
      </c>
      <c r="F263" s="55">
        <v>815318</v>
      </c>
      <c r="G263" s="55">
        <v>4283981</v>
      </c>
      <c r="H263" s="57">
        <v>224467</v>
      </c>
      <c r="I263" s="58">
        <v>43826</v>
      </c>
      <c r="J263" s="64">
        <v>4479896</v>
      </c>
      <c r="K263" s="64">
        <v>2834860</v>
      </c>
      <c r="L263" s="64">
        <v>3212054</v>
      </c>
      <c r="M263" s="65">
        <v>8784926</v>
      </c>
      <c r="N263" s="64">
        <v>1925903</v>
      </c>
      <c r="O263" s="64">
        <v>16825631</v>
      </c>
      <c r="P263" s="66">
        <v>1512054</v>
      </c>
      <c r="Q263" s="67"/>
      <c r="R263" s="68"/>
      <c r="S263" s="20"/>
      <c r="T263" s="20"/>
      <c r="U263" s="20"/>
      <c r="V263" s="20"/>
      <c r="W263" s="20"/>
      <c r="X263" s="20"/>
      <c r="Y263" s="21"/>
    </row>
    <row r="264" spans="1:25" x14ac:dyDescent="0.25">
      <c r="A264" s="54">
        <v>43829</v>
      </c>
      <c r="B264" s="55">
        <v>852942</v>
      </c>
      <c r="C264" s="55">
        <v>662063</v>
      </c>
      <c r="D264" s="55">
        <v>688889</v>
      </c>
      <c r="E264" s="56">
        <v>1216957</v>
      </c>
      <c r="F264" s="55">
        <v>327185</v>
      </c>
      <c r="G264" s="55">
        <v>2733540</v>
      </c>
      <c r="H264" s="57">
        <v>528226</v>
      </c>
      <c r="I264" s="58">
        <v>43829</v>
      </c>
      <c r="J264" s="64">
        <v>4118797</v>
      </c>
      <c r="K264" s="64">
        <v>2843329</v>
      </c>
      <c r="L264" s="64">
        <v>2454927</v>
      </c>
      <c r="M264" s="65">
        <v>7879524</v>
      </c>
      <c r="N264" s="64">
        <v>1782079</v>
      </c>
      <c r="O264" s="64">
        <v>14634269</v>
      </c>
      <c r="P264" s="66">
        <v>1734246</v>
      </c>
      <c r="Q264" s="67"/>
      <c r="R264" s="68"/>
      <c r="S264" s="20"/>
      <c r="T264" s="20"/>
      <c r="U264" s="20"/>
      <c r="V264" s="20"/>
      <c r="W264" s="20"/>
      <c r="X264" s="20"/>
      <c r="Y264" s="21"/>
    </row>
    <row r="265" spans="1:25" x14ac:dyDescent="0.25">
      <c r="A265" s="54">
        <v>43830</v>
      </c>
      <c r="B265" s="55">
        <v>128445</v>
      </c>
      <c r="C265" s="55">
        <v>16902</v>
      </c>
      <c r="D265" s="55">
        <v>108853</v>
      </c>
      <c r="E265" s="56">
        <v>1142627</v>
      </c>
      <c r="F265" s="55">
        <v>0</v>
      </c>
      <c r="G265" s="55">
        <v>579155</v>
      </c>
      <c r="H265" s="57">
        <v>1215</v>
      </c>
      <c r="I265" s="58">
        <v>43830</v>
      </c>
      <c r="J265" s="64">
        <v>2960127</v>
      </c>
      <c r="K265" s="64">
        <v>2034785</v>
      </c>
      <c r="L265" s="64">
        <v>1877158</v>
      </c>
      <c r="M265" s="65">
        <v>6247661</v>
      </c>
      <c r="N265" s="64">
        <v>1391508</v>
      </c>
      <c r="O265" s="64">
        <v>12121536</v>
      </c>
      <c r="P265" s="66">
        <v>1358057</v>
      </c>
      <c r="Q265" s="67"/>
      <c r="R265" s="68"/>
      <c r="S265" s="20"/>
      <c r="T265" s="20"/>
      <c r="U265" s="20"/>
      <c r="V265" s="20"/>
      <c r="W265" s="20"/>
      <c r="X265" s="20"/>
      <c r="Y265" s="21"/>
    </row>
    <row r="266" spans="1:25" x14ac:dyDescent="0.25">
      <c r="A266" s="54">
        <v>43832</v>
      </c>
      <c r="B266" s="55">
        <v>643309</v>
      </c>
      <c r="C266" s="55">
        <v>420078</v>
      </c>
      <c r="D266" s="55">
        <v>481276</v>
      </c>
      <c r="E266" s="56">
        <v>1003316</v>
      </c>
      <c r="F266" s="55">
        <v>65600</v>
      </c>
      <c r="G266" s="55">
        <v>1292548</v>
      </c>
      <c r="H266" s="57">
        <v>274084</v>
      </c>
      <c r="I266" s="58">
        <v>43832</v>
      </c>
      <c r="J266" s="64">
        <v>3179694</v>
      </c>
      <c r="K266" s="64">
        <v>2243516</v>
      </c>
      <c r="L266" s="64">
        <v>2143458</v>
      </c>
      <c r="M266" s="65">
        <v>6610982</v>
      </c>
      <c r="N266" s="64">
        <v>1438753</v>
      </c>
      <c r="O266" s="64">
        <v>12352685</v>
      </c>
      <c r="P266" s="66">
        <v>1551816</v>
      </c>
      <c r="Q266" s="67"/>
      <c r="R266" s="68"/>
      <c r="S266" s="20"/>
      <c r="T266" s="20"/>
      <c r="U266" s="20"/>
      <c r="V266" s="20"/>
      <c r="W266" s="20"/>
      <c r="X266" s="20"/>
      <c r="Y266" s="21"/>
    </row>
    <row r="267" spans="1:25" x14ac:dyDescent="0.25">
      <c r="A267" s="54">
        <v>43833</v>
      </c>
      <c r="B267" s="55">
        <v>833223</v>
      </c>
      <c r="C267" s="55">
        <v>382331</v>
      </c>
      <c r="D267" s="55">
        <v>442146</v>
      </c>
      <c r="E267" s="56">
        <v>698648</v>
      </c>
      <c r="F267" s="55">
        <v>25099</v>
      </c>
      <c r="G267" s="55">
        <v>968747</v>
      </c>
      <c r="H267" s="57">
        <v>70635</v>
      </c>
      <c r="I267" s="58">
        <v>43833</v>
      </c>
      <c r="J267" s="64">
        <v>3166674</v>
      </c>
      <c r="K267" s="64">
        <v>2063713</v>
      </c>
      <c r="L267" s="64">
        <v>2147302</v>
      </c>
      <c r="M267" s="65">
        <v>5996814</v>
      </c>
      <c r="N267" s="64">
        <v>1233202</v>
      </c>
      <c r="O267" s="64">
        <v>9857971</v>
      </c>
      <c r="P267" s="66">
        <v>1098627</v>
      </c>
      <c r="Q267" s="67"/>
      <c r="R267" s="68"/>
      <c r="S267" s="20"/>
      <c r="T267" s="20"/>
      <c r="U267" s="20"/>
      <c r="V267" s="20"/>
      <c r="W267" s="20"/>
      <c r="X267" s="20"/>
      <c r="Y267" s="21"/>
    </row>
    <row r="268" spans="1:25" x14ac:dyDescent="0.25">
      <c r="A268" s="54">
        <v>43836</v>
      </c>
      <c r="B268" s="55">
        <v>892432</v>
      </c>
      <c r="C268" s="55">
        <v>521544</v>
      </c>
      <c r="D268" s="55">
        <v>654106</v>
      </c>
      <c r="E268" s="56">
        <v>643102</v>
      </c>
      <c r="F268" s="55">
        <v>35345</v>
      </c>
      <c r="G268" s="55">
        <v>1371764</v>
      </c>
      <c r="H268" s="57">
        <v>234480</v>
      </c>
      <c r="I268" s="58">
        <v>43836</v>
      </c>
      <c r="J268" s="64">
        <v>3350351</v>
      </c>
      <c r="K268" s="64">
        <v>2002918</v>
      </c>
      <c r="L268" s="64">
        <v>2375270</v>
      </c>
      <c r="M268" s="65">
        <v>4704650</v>
      </c>
      <c r="N268" s="64">
        <v>453229</v>
      </c>
      <c r="O268" s="64">
        <v>6945754</v>
      </c>
      <c r="P268" s="66">
        <v>1108640</v>
      </c>
      <c r="Q268" s="67"/>
      <c r="R268" s="68"/>
      <c r="S268" s="20"/>
      <c r="T268" s="20"/>
      <c r="U268" s="20"/>
      <c r="V268" s="20"/>
      <c r="W268" s="20"/>
      <c r="X268" s="20"/>
      <c r="Y268" s="21"/>
    </row>
    <row r="269" spans="1:25" x14ac:dyDescent="0.25">
      <c r="A269" s="54">
        <v>43837</v>
      </c>
      <c r="B269" s="55">
        <v>867406</v>
      </c>
      <c r="C269" s="55">
        <v>474281</v>
      </c>
      <c r="D269" s="55">
        <v>490801</v>
      </c>
      <c r="E269" s="56">
        <v>465284</v>
      </c>
      <c r="F269" s="55">
        <v>49016</v>
      </c>
      <c r="G269" s="55">
        <v>1151474</v>
      </c>
      <c r="H269" s="57">
        <v>324604</v>
      </c>
      <c r="I269" s="58">
        <v>43837</v>
      </c>
      <c r="J269" s="64">
        <v>3364815</v>
      </c>
      <c r="K269" s="64">
        <v>1815136</v>
      </c>
      <c r="L269" s="64">
        <v>2177182</v>
      </c>
      <c r="M269" s="65">
        <v>3952977</v>
      </c>
      <c r="N269" s="64">
        <v>175060</v>
      </c>
      <c r="O269" s="64">
        <v>5363688</v>
      </c>
      <c r="P269" s="66">
        <v>905018</v>
      </c>
      <c r="Q269" s="67"/>
      <c r="R269" s="68"/>
      <c r="S269" s="20"/>
      <c r="T269" s="20"/>
      <c r="U269" s="20"/>
      <c r="V269" s="20"/>
      <c r="W269" s="20"/>
      <c r="X269" s="20"/>
      <c r="Y269" s="21"/>
    </row>
    <row r="270" spans="1:25" x14ac:dyDescent="0.25">
      <c r="A270" s="54">
        <v>43838</v>
      </c>
      <c r="B270" s="55">
        <v>851285</v>
      </c>
      <c r="C270" s="55">
        <v>459337</v>
      </c>
      <c r="D270" s="55">
        <v>541280</v>
      </c>
      <c r="E270" s="56">
        <v>475670</v>
      </c>
      <c r="F270" s="55">
        <v>36838</v>
      </c>
      <c r="G270" s="55">
        <v>924720</v>
      </c>
      <c r="H270" s="57">
        <v>144422</v>
      </c>
      <c r="I270" s="58">
        <v>43838</v>
      </c>
      <c r="J270" s="64">
        <v>4087655</v>
      </c>
      <c r="K270" s="64">
        <v>2257571</v>
      </c>
      <c r="L270" s="64">
        <v>2609609</v>
      </c>
      <c r="M270" s="65">
        <v>3286020</v>
      </c>
      <c r="N270" s="64">
        <v>211898</v>
      </c>
      <c r="O270" s="64">
        <v>5709253</v>
      </c>
      <c r="P270" s="66">
        <v>1048225</v>
      </c>
      <c r="Q270" s="67"/>
      <c r="R270" s="68"/>
      <c r="S270" s="20"/>
      <c r="T270" s="20"/>
      <c r="U270" s="20"/>
      <c r="V270" s="20"/>
      <c r="W270" s="20"/>
      <c r="X270" s="20"/>
      <c r="Y270" s="21"/>
    </row>
    <row r="271" spans="1:25" x14ac:dyDescent="0.25">
      <c r="A271" s="54">
        <v>43839</v>
      </c>
      <c r="B271" s="55">
        <v>875622</v>
      </c>
      <c r="C271" s="55">
        <v>448350</v>
      </c>
      <c r="D271" s="55">
        <v>495710</v>
      </c>
      <c r="E271" s="56">
        <v>692271</v>
      </c>
      <c r="F271" s="55">
        <v>29190</v>
      </c>
      <c r="G271" s="55">
        <v>1184026</v>
      </c>
      <c r="H271" s="57">
        <v>226456</v>
      </c>
      <c r="I271" s="58">
        <v>43839</v>
      </c>
      <c r="J271" s="64">
        <v>4319968</v>
      </c>
      <c r="K271" s="64">
        <v>2285843</v>
      </c>
      <c r="L271" s="64">
        <v>2624043</v>
      </c>
      <c r="M271" s="65">
        <v>2974975</v>
      </c>
      <c r="N271" s="64">
        <v>175488</v>
      </c>
      <c r="O271" s="64">
        <v>5600731</v>
      </c>
      <c r="P271" s="66">
        <v>1000597</v>
      </c>
      <c r="Q271" s="67"/>
      <c r="R271" s="68"/>
      <c r="S271" s="20"/>
      <c r="T271" s="20"/>
      <c r="U271" s="20"/>
      <c r="V271" s="20"/>
      <c r="W271" s="20"/>
      <c r="X271" s="20"/>
      <c r="Y271" s="21"/>
    </row>
    <row r="272" spans="1:25" x14ac:dyDescent="0.25">
      <c r="A272" s="54">
        <v>43840</v>
      </c>
      <c r="B272" s="55">
        <v>709342</v>
      </c>
      <c r="C272" s="55">
        <v>508765</v>
      </c>
      <c r="D272" s="55">
        <v>550854</v>
      </c>
      <c r="E272" s="56">
        <v>614606</v>
      </c>
      <c r="F272" s="55">
        <v>211893</v>
      </c>
      <c r="G272" s="55">
        <v>1597979</v>
      </c>
      <c r="H272" s="57">
        <v>491269</v>
      </c>
      <c r="I272" s="58">
        <v>43840</v>
      </c>
      <c r="J272" s="64">
        <v>4196087</v>
      </c>
      <c r="K272" s="64">
        <v>2412277</v>
      </c>
      <c r="L272" s="64">
        <v>2732751</v>
      </c>
      <c r="M272" s="65">
        <v>2890933</v>
      </c>
      <c r="N272" s="64">
        <v>362282</v>
      </c>
      <c r="O272" s="64">
        <v>6229963</v>
      </c>
      <c r="P272" s="66">
        <v>1421231</v>
      </c>
      <c r="Q272" s="67"/>
      <c r="R272" s="68"/>
      <c r="S272" s="20"/>
      <c r="T272" s="20"/>
      <c r="U272" s="20"/>
      <c r="V272" s="20"/>
      <c r="W272" s="20"/>
      <c r="X272" s="20"/>
      <c r="Y272" s="21"/>
    </row>
    <row r="273" spans="1:25" x14ac:dyDescent="0.25">
      <c r="A273" s="54">
        <v>43843</v>
      </c>
      <c r="B273" s="55">
        <v>952824</v>
      </c>
      <c r="C273" s="55">
        <v>590297</v>
      </c>
      <c r="D273" s="55">
        <v>621612</v>
      </c>
      <c r="E273" s="56">
        <v>516012</v>
      </c>
      <c r="F273" s="55">
        <v>41226</v>
      </c>
      <c r="G273" s="55">
        <v>1280213</v>
      </c>
      <c r="H273" s="57">
        <v>159948</v>
      </c>
      <c r="I273" s="58">
        <v>43843</v>
      </c>
      <c r="J273" s="64">
        <v>4256479</v>
      </c>
      <c r="K273" s="64">
        <v>2481030</v>
      </c>
      <c r="L273" s="64">
        <v>2700257</v>
      </c>
      <c r="M273" s="65">
        <v>2763843</v>
      </c>
      <c r="N273" s="64">
        <v>368163</v>
      </c>
      <c r="O273" s="64">
        <v>6138412</v>
      </c>
      <c r="P273" s="66">
        <v>1346699</v>
      </c>
      <c r="Q273" s="67"/>
      <c r="R273" s="68"/>
      <c r="S273" s="20"/>
      <c r="T273" s="20"/>
      <c r="U273" s="20"/>
      <c r="V273" s="20"/>
      <c r="W273" s="20"/>
      <c r="X273" s="20"/>
      <c r="Y273" s="21"/>
    </row>
    <row r="274" spans="1:25" x14ac:dyDescent="0.25">
      <c r="A274" s="54">
        <v>43844</v>
      </c>
      <c r="B274" s="55">
        <v>830407</v>
      </c>
      <c r="C274" s="55">
        <v>517167</v>
      </c>
      <c r="D274" s="55">
        <v>475668</v>
      </c>
      <c r="E274" s="56">
        <v>711101</v>
      </c>
      <c r="F274" s="55">
        <v>22450</v>
      </c>
      <c r="G274" s="55">
        <v>959334</v>
      </c>
      <c r="H274" s="57">
        <v>292244</v>
      </c>
      <c r="I274" s="58">
        <v>43844</v>
      </c>
      <c r="J274" s="64">
        <v>4219480</v>
      </c>
      <c r="K274" s="64">
        <v>2523916</v>
      </c>
      <c r="L274" s="64">
        <v>2685124</v>
      </c>
      <c r="M274" s="65">
        <v>3009660</v>
      </c>
      <c r="N274" s="64">
        <v>341597</v>
      </c>
      <c r="O274" s="64">
        <v>5946272</v>
      </c>
      <c r="P274" s="66">
        <v>1314339</v>
      </c>
      <c r="Q274" s="67"/>
      <c r="R274" s="68"/>
      <c r="S274" s="20"/>
      <c r="T274" s="20"/>
      <c r="U274" s="20"/>
      <c r="V274" s="20"/>
      <c r="W274" s="20"/>
      <c r="X274" s="20"/>
      <c r="Y274" s="21"/>
    </row>
    <row r="275" spans="1:25" x14ac:dyDescent="0.25">
      <c r="A275" s="54">
        <v>43845</v>
      </c>
      <c r="B275" s="55">
        <v>828646</v>
      </c>
      <c r="C275" s="55">
        <v>526290</v>
      </c>
      <c r="D275" s="55">
        <v>529575</v>
      </c>
      <c r="E275" s="56">
        <v>572611</v>
      </c>
      <c r="F275" s="55">
        <v>341971</v>
      </c>
      <c r="G275" s="55">
        <v>1539838</v>
      </c>
      <c r="H275" s="57">
        <v>735692</v>
      </c>
      <c r="I275" s="58">
        <v>43845</v>
      </c>
      <c r="J275" s="64">
        <v>4196841</v>
      </c>
      <c r="K275" s="64">
        <v>2590869</v>
      </c>
      <c r="L275" s="64">
        <v>2673419</v>
      </c>
      <c r="M275" s="65">
        <v>3106601</v>
      </c>
      <c r="N275" s="64">
        <v>646730</v>
      </c>
      <c r="O275" s="64">
        <v>6561390</v>
      </c>
      <c r="P275" s="66">
        <v>1905609</v>
      </c>
      <c r="Q275" s="67"/>
      <c r="R275" s="68"/>
      <c r="S275" s="20"/>
      <c r="T275" s="20"/>
      <c r="U275" s="20"/>
      <c r="V275" s="20"/>
      <c r="W275" s="20"/>
      <c r="X275" s="20"/>
      <c r="Y275" s="21"/>
    </row>
    <row r="276" spans="1:25" x14ac:dyDescent="0.25">
      <c r="A276" s="54">
        <v>43846</v>
      </c>
      <c r="B276" s="55">
        <v>802666</v>
      </c>
      <c r="C276" s="55">
        <v>486415</v>
      </c>
      <c r="D276" s="55">
        <v>461684</v>
      </c>
      <c r="E276" s="56">
        <v>780022</v>
      </c>
      <c r="F276" s="55">
        <v>485687</v>
      </c>
      <c r="G276" s="55">
        <v>1127124</v>
      </c>
      <c r="H276" s="57">
        <v>170655</v>
      </c>
      <c r="I276" s="58">
        <v>43846</v>
      </c>
      <c r="J276" s="64">
        <v>4123885</v>
      </c>
      <c r="K276" s="64">
        <v>2628934</v>
      </c>
      <c r="L276" s="64">
        <v>2639393</v>
      </c>
      <c r="M276" s="65">
        <v>3194352</v>
      </c>
      <c r="N276" s="64">
        <v>1103227</v>
      </c>
      <c r="O276" s="64">
        <v>6504488</v>
      </c>
      <c r="P276" s="66">
        <v>1849808</v>
      </c>
      <c r="Q276" s="67"/>
      <c r="R276" s="68"/>
      <c r="S276" s="20"/>
      <c r="T276" s="20"/>
      <c r="U276" s="20"/>
      <c r="V276" s="20"/>
      <c r="W276" s="20"/>
      <c r="X276" s="20"/>
      <c r="Y276" s="21"/>
    </row>
    <row r="277" spans="1:25" x14ac:dyDescent="0.25">
      <c r="A277" s="54">
        <v>43847</v>
      </c>
      <c r="B277" s="55">
        <v>761324</v>
      </c>
      <c r="C277" s="55">
        <v>489668</v>
      </c>
      <c r="D277" s="55">
        <v>493493</v>
      </c>
      <c r="E277" s="56">
        <v>1408624</v>
      </c>
      <c r="F277" s="55">
        <v>508998</v>
      </c>
      <c r="G277" s="55">
        <v>1373186</v>
      </c>
      <c r="H277" s="57">
        <v>362676</v>
      </c>
      <c r="I277" s="58">
        <v>43847</v>
      </c>
      <c r="J277" s="64">
        <v>4175867</v>
      </c>
      <c r="K277" s="64">
        <v>2609837</v>
      </c>
      <c r="L277" s="64">
        <v>2582032</v>
      </c>
      <c r="M277" s="65">
        <v>3988370</v>
      </c>
      <c r="N277" s="64">
        <v>1400332</v>
      </c>
      <c r="O277" s="64">
        <v>6279695</v>
      </c>
      <c r="P277" s="66">
        <v>1721215</v>
      </c>
      <c r="Q277" s="67"/>
      <c r="R277" s="68"/>
      <c r="S277" s="20"/>
      <c r="T277" s="20"/>
      <c r="U277" s="20"/>
      <c r="V277" s="20"/>
      <c r="W277" s="20"/>
      <c r="X277" s="20"/>
      <c r="Y277" s="21"/>
    </row>
    <row r="278" spans="1:25" x14ac:dyDescent="0.25">
      <c r="A278" s="54">
        <v>43850</v>
      </c>
      <c r="B278" s="55">
        <v>692849</v>
      </c>
      <c r="C278" s="55">
        <v>578831</v>
      </c>
      <c r="D278" s="55">
        <v>600907</v>
      </c>
      <c r="E278" s="56">
        <v>619998</v>
      </c>
      <c r="F278" s="55">
        <v>29719</v>
      </c>
      <c r="G278" s="55">
        <v>2602547</v>
      </c>
      <c r="H278" s="57">
        <v>336823</v>
      </c>
      <c r="I278" s="58">
        <v>43850</v>
      </c>
      <c r="J278" s="64">
        <v>3915892</v>
      </c>
      <c r="K278" s="64">
        <v>2598371</v>
      </c>
      <c r="L278" s="64">
        <v>2561327</v>
      </c>
      <c r="M278" s="65">
        <v>4092356</v>
      </c>
      <c r="N278" s="64">
        <v>1388825</v>
      </c>
      <c r="O278" s="64">
        <v>7602029</v>
      </c>
      <c r="P278" s="66">
        <v>1898090</v>
      </c>
      <c r="Q278" s="67"/>
      <c r="R278" s="68"/>
      <c r="S278" s="20"/>
      <c r="T278" s="20"/>
      <c r="U278" s="20"/>
      <c r="V278" s="20"/>
      <c r="W278" s="20"/>
      <c r="X278" s="20"/>
      <c r="Y278" s="21"/>
    </row>
    <row r="279" spans="1:25" x14ac:dyDescent="0.25">
      <c r="A279" s="54">
        <v>43851</v>
      </c>
      <c r="B279" s="55">
        <v>672566</v>
      </c>
      <c r="C279" s="55">
        <v>534968</v>
      </c>
      <c r="D279" s="55">
        <v>446207</v>
      </c>
      <c r="E279" s="56">
        <v>568564</v>
      </c>
      <c r="F279" s="55">
        <v>26245</v>
      </c>
      <c r="G279" s="55">
        <v>1342163</v>
      </c>
      <c r="H279" s="57">
        <v>191437</v>
      </c>
      <c r="I279" s="58">
        <v>43851</v>
      </c>
      <c r="J279" s="64">
        <v>3758051</v>
      </c>
      <c r="K279" s="64">
        <v>2616172</v>
      </c>
      <c r="L279" s="64">
        <v>2531866</v>
      </c>
      <c r="M279" s="65">
        <v>3949819</v>
      </c>
      <c r="N279" s="64">
        <v>1392620</v>
      </c>
      <c r="O279" s="64">
        <v>7984858</v>
      </c>
      <c r="P279" s="66">
        <v>1797283</v>
      </c>
      <c r="Q279" s="67"/>
      <c r="R279" s="68"/>
      <c r="S279" s="20"/>
      <c r="T279" s="20"/>
      <c r="U279" s="20"/>
      <c r="V279" s="20"/>
      <c r="W279" s="20"/>
      <c r="X279" s="20"/>
      <c r="Y279" s="21"/>
    </row>
    <row r="280" spans="1:25" x14ac:dyDescent="0.25">
      <c r="A280" s="54">
        <v>43852</v>
      </c>
      <c r="B280" s="55">
        <v>974042</v>
      </c>
      <c r="C280" s="55">
        <v>534147</v>
      </c>
      <c r="D280" s="55">
        <v>419708</v>
      </c>
      <c r="E280" s="56">
        <v>899081</v>
      </c>
      <c r="F280" s="55">
        <v>11398</v>
      </c>
      <c r="G280" s="55">
        <v>1088132</v>
      </c>
      <c r="H280" s="57">
        <v>307403</v>
      </c>
      <c r="I280" s="58">
        <v>43852</v>
      </c>
      <c r="J280" s="64">
        <v>3903447</v>
      </c>
      <c r="K280" s="64">
        <v>2624029</v>
      </c>
      <c r="L280" s="64">
        <v>2421999</v>
      </c>
      <c r="M280" s="65">
        <v>4276289</v>
      </c>
      <c r="N280" s="64">
        <v>1062047</v>
      </c>
      <c r="O280" s="64">
        <v>7533152</v>
      </c>
      <c r="P280" s="66">
        <v>1368994</v>
      </c>
      <c r="Q280" s="67"/>
      <c r="R280" s="68"/>
      <c r="S280" s="20"/>
      <c r="T280" s="20"/>
      <c r="U280" s="20"/>
      <c r="V280" s="20"/>
      <c r="W280" s="20"/>
      <c r="X280" s="20"/>
      <c r="Y280" s="21"/>
    </row>
    <row r="281" spans="1:25" x14ac:dyDescent="0.25">
      <c r="A281" s="54">
        <v>43853</v>
      </c>
      <c r="B281" s="55">
        <v>764432</v>
      </c>
      <c r="C281" s="55">
        <v>506653</v>
      </c>
      <c r="D281" s="55">
        <v>580703</v>
      </c>
      <c r="E281" s="56">
        <v>753110</v>
      </c>
      <c r="F281" s="55">
        <v>30951</v>
      </c>
      <c r="G281" s="55">
        <v>1165982</v>
      </c>
      <c r="H281" s="57">
        <v>516134</v>
      </c>
      <c r="I281" s="58">
        <v>43853</v>
      </c>
      <c r="J281" s="64">
        <v>3865213</v>
      </c>
      <c r="K281" s="64">
        <v>2644267</v>
      </c>
      <c r="L281" s="64">
        <v>2541018</v>
      </c>
      <c r="M281" s="65">
        <v>4249377</v>
      </c>
      <c r="N281" s="64">
        <v>607311</v>
      </c>
      <c r="O281" s="64">
        <v>7572010</v>
      </c>
      <c r="P281" s="66">
        <v>1714473</v>
      </c>
      <c r="Q281" s="67"/>
      <c r="R281" s="68"/>
      <c r="S281" s="20"/>
      <c r="T281" s="20"/>
      <c r="U281" s="20"/>
      <c r="V281" s="20"/>
      <c r="W281" s="20"/>
      <c r="X281" s="20"/>
      <c r="Y281" s="21"/>
    </row>
    <row r="282" spans="1:25" x14ac:dyDescent="0.25">
      <c r="A282" s="54">
        <v>43854</v>
      </c>
      <c r="B282" s="55">
        <v>926649</v>
      </c>
      <c r="C282" s="55">
        <v>505683</v>
      </c>
      <c r="D282" s="55">
        <v>429942</v>
      </c>
      <c r="E282" s="56">
        <v>900816</v>
      </c>
      <c r="F282" s="55">
        <v>96521</v>
      </c>
      <c r="G282" s="55">
        <v>1397508</v>
      </c>
      <c r="H282" s="57">
        <v>103875</v>
      </c>
      <c r="I282" s="58">
        <v>43854</v>
      </c>
      <c r="J282" s="64">
        <v>4030538</v>
      </c>
      <c r="K282" s="64">
        <v>2660282</v>
      </c>
      <c r="L282" s="64">
        <v>2477467</v>
      </c>
      <c r="M282" s="65">
        <v>3741569</v>
      </c>
      <c r="N282" s="64">
        <v>194834</v>
      </c>
      <c r="O282" s="64">
        <v>7596332</v>
      </c>
      <c r="P282" s="66">
        <v>1455672</v>
      </c>
      <c r="Q282" s="67"/>
      <c r="R282" s="68"/>
      <c r="S282" s="20"/>
      <c r="T282" s="20"/>
      <c r="U282" s="20"/>
      <c r="V282" s="20"/>
      <c r="W282" s="20"/>
      <c r="X282" s="20"/>
      <c r="Y282" s="21"/>
    </row>
    <row r="283" spans="1:25" x14ac:dyDescent="0.25">
      <c r="A283" s="54">
        <v>43857</v>
      </c>
      <c r="B283" s="55">
        <v>1164925</v>
      </c>
      <c r="C283" s="55">
        <v>603909</v>
      </c>
      <c r="D283" s="55">
        <v>558222</v>
      </c>
      <c r="E283" s="56">
        <v>987617</v>
      </c>
      <c r="F283" s="55">
        <v>311702</v>
      </c>
      <c r="G283" s="55">
        <v>1823025</v>
      </c>
      <c r="H283" s="57">
        <v>202888</v>
      </c>
      <c r="I283" s="58">
        <v>43857</v>
      </c>
      <c r="J283" s="64">
        <v>4502614</v>
      </c>
      <c r="K283" s="64">
        <v>2685360</v>
      </c>
      <c r="L283" s="64">
        <v>2434782</v>
      </c>
      <c r="M283" s="65">
        <v>4109188</v>
      </c>
      <c r="N283" s="64">
        <v>476817</v>
      </c>
      <c r="O283" s="64">
        <v>6816810</v>
      </c>
      <c r="P283" s="66">
        <v>1321737</v>
      </c>
      <c r="Q283" s="67"/>
      <c r="R283" s="68"/>
      <c r="S283" s="20"/>
      <c r="T283" s="20"/>
      <c r="U283" s="20"/>
      <c r="V283" s="20"/>
      <c r="W283" s="20"/>
      <c r="X283" s="20"/>
      <c r="Y283" s="21"/>
    </row>
    <row r="284" spans="1:25" x14ac:dyDescent="0.25">
      <c r="A284" s="54">
        <v>43858</v>
      </c>
      <c r="B284" s="55">
        <v>911836</v>
      </c>
      <c r="C284" s="55">
        <v>588303</v>
      </c>
      <c r="D284" s="55">
        <v>447741</v>
      </c>
      <c r="E284" s="56">
        <v>602023</v>
      </c>
      <c r="F284" s="55">
        <v>375785</v>
      </c>
      <c r="G284" s="55">
        <v>1118909</v>
      </c>
      <c r="H284" s="57">
        <v>438459</v>
      </c>
      <c r="I284" s="58">
        <v>43858</v>
      </c>
      <c r="J284" s="64">
        <v>4741884</v>
      </c>
      <c r="K284" s="64">
        <v>2738695</v>
      </c>
      <c r="L284" s="64">
        <v>2436316</v>
      </c>
      <c r="M284" s="65">
        <v>4142647</v>
      </c>
      <c r="N284" s="64">
        <v>826357</v>
      </c>
      <c r="O284" s="64">
        <v>6593556</v>
      </c>
      <c r="P284" s="66">
        <v>1568759</v>
      </c>
      <c r="Q284" s="67"/>
      <c r="R284" s="68"/>
      <c r="S284" s="20"/>
      <c r="T284" s="20"/>
      <c r="U284" s="20"/>
      <c r="V284" s="20"/>
      <c r="W284" s="20"/>
      <c r="X284" s="20"/>
      <c r="Y284" s="21"/>
    </row>
    <row r="285" spans="1:25" x14ac:dyDescent="0.25">
      <c r="A285" s="54">
        <v>43859</v>
      </c>
      <c r="B285" s="55">
        <v>731899</v>
      </c>
      <c r="C285" s="55">
        <v>548698</v>
      </c>
      <c r="D285" s="55">
        <v>411944</v>
      </c>
      <c r="E285" s="56">
        <v>739972</v>
      </c>
      <c r="F285" s="55">
        <v>461915</v>
      </c>
      <c r="G285" s="55">
        <v>1103825</v>
      </c>
      <c r="H285" s="57">
        <v>336562</v>
      </c>
      <c r="I285" s="58">
        <v>43859</v>
      </c>
      <c r="J285" s="64">
        <v>4499741</v>
      </c>
      <c r="K285" s="64">
        <v>2753246</v>
      </c>
      <c r="L285" s="64">
        <v>2428552</v>
      </c>
      <c r="M285" s="65">
        <v>3983538</v>
      </c>
      <c r="N285" s="64">
        <v>1276874</v>
      </c>
      <c r="O285" s="64">
        <v>6609249</v>
      </c>
      <c r="P285" s="66">
        <v>1597918</v>
      </c>
      <c r="Q285" s="67"/>
      <c r="R285" s="68"/>
      <c r="S285" s="20"/>
      <c r="T285" s="20"/>
      <c r="U285" s="20"/>
      <c r="V285" s="20"/>
      <c r="W285" s="20"/>
      <c r="X285" s="20"/>
      <c r="Y285" s="21"/>
    </row>
    <row r="286" spans="1:25" x14ac:dyDescent="0.25">
      <c r="A286" s="54">
        <v>43860</v>
      </c>
      <c r="B286" s="55">
        <v>858004</v>
      </c>
      <c r="C286" s="55">
        <v>554241</v>
      </c>
      <c r="D286" s="55">
        <v>881635</v>
      </c>
      <c r="E286" s="56">
        <v>915935</v>
      </c>
      <c r="F286" s="55">
        <v>274063</v>
      </c>
      <c r="G286" s="55">
        <v>1312318</v>
      </c>
      <c r="H286" s="57">
        <v>379464</v>
      </c>
      <c r="I286" s="58">
        <v>43860</v>
      </c>
      <c r="J286" s="64">
        <v>4593313</v>
      </c>
      <c r="K286" s="64">
        <v>2800834</v>
      </c>
      <c r="L286" s="64">
        <v>2729484</v>
      </c>
      <c r="M286" s="65">
        <v>4146363</v>
      </c>
      <c r="N286" s="64">
        <v>1519986</v>
      </c>
      <c r="O286" s="64">
        <v>6755585</v>
      </c>
      <c r="P286" s="66">
        <v>1461248</v>
      </c>
      <c r="Q286" s="67"/>
      <c r="R286" s="68"/>
      <c r="S286" s="20"/>
      <c r="T286" s="20"/>
      <c r="U286" s="20"/>
      <c r="V286" s="20"/>
      <c r="W286" s="20"/>
      <c r="X286" s="20"/>
      <c r="Y286" s="21"/>
    </row>
    <row r="287" spans="1:25" x14ac:dyDescent="0.25">
      <c r="A287" s="54">
        <v>43861</v>
      </c>
      <c r="B287" s="55">
        <v>757030</v>
      </c>
      <c r="C287" s="55">
        <v>633303</v>
      </c>
      <c r="D287" s="55">
        <v>744524</v>
      </c>
      <c r="E287" s="56">
        <v>1191225</v>
      </c>
      <c r="F287" s="55">
        <v>208450</v>
      </c>
      <c r="G287" s="55">
        <v>1813183</v>
      </c>
      <c r="H287" s="57">
        <v>900983</v>
      </c>
      <c r="I287" s="58">
        <v>43861</v>
      </c>
      <c r="J287" s="64">
        <v>4423694</v>
      </c>
      <c r="K287" s="64">
        <v>2928454</v>
      </c>
      <c r="L287" s="64">
        <v>3044066</v>
      </c>
      <c r="M287" s="65">
        <v>4436772</v>
      </c>
      <c r="N287" s="64">
        <v>1631915</v>
      </c>
      <c r="O287" s="64">
        <v>7171260</v>
      </c>
      <c r="P287" s="66">
        <v>2258356</v>
      </c>
      <c r="Q287" s="67"/>
      <c r="R287" s="68"/>
      <c r="S287" s="20"/>
      <c r="T287" s="20"/>
      <c r="U287" s="20"/>
      <c r="V287" s="20"/>
      <c r="W287" s="20"/>
      <c r="X287" s="20"/>
      <c r="Y287" s="21"/>
    </row>
    <row r="288" spans="1:25" x14ac:dyDescent="0.25">
      <c r="A288" s="54">
        <v>43864</v>
      </c>
      <c r="B288" s="55">
        <v>1522450</v>
      </c>
      <c r="C288" s="55">
        <v>608224</v>
      </c>
      <c r="D288" s="55">
        <v>670852</v>
      </c>
      <c r="E288" s="56">
        <v>798912</v>
      </c>
      <c r="F288" s="55">
        <v>182712</v>
      </c>
      <c r="G288" s="55">
        <v>2234989</v>
      </c>
      <c r="H288" s="57">
        <v>500729</v>
      </c>
      <c r="I288" s="58">
        <v>43864</v>
      </c>
      <c r="J288" s="64">
        <v>4781219</v>
      </c>
      <c r="K288" s="64">
        <v>2932769</v>
      </c>
      <c r="L288" s="64">
        <v>3156696</v>
      </c>
      <c r="M288" s="65">
        <v>4248067</v>
      </c>
      <c r="N288" s="64">
        <v>1502925</v>
      </c>
      <c r="O288" s="64">
        <v>7583224</v>
      </c>
      <c r="P288" s="66">
        <v>2556197</v>
      </c>
      <c r="Q288" s="67"/>
      <c r="R288" s="68"/>
      <c r="S288" s="20"/>
      <c r="T288" s="20"/>
      <c r="U288" s="20"/>
      <c r="V288" s="20"/>
      <c r="W288" s="20"/>
      <c r="X288" s="20"/>
      <c r="Y288" s="21"/>
    </row>
    <row r="289" spans="1:25" x14ac:dyDescent="0.25">
      <c r="A289" s="54">
        <v>43865</v>
      </c>
      <c r="B289" s="55">
        <v>1034509</v>
      </c>
      <c r="C289" s="55">
        <v>487092</v>
      </c>
      <c r="D289" s="55">
        <v>614859</v>
      </c>
      <c r="E289" s="56">
        <v>643061</v>
      </c>
      <c r="F289" s="55">
        <v>56134</v>
      </c>
      <c r="G289" s="55">
        <v>1074513</v>
      </c>
      <c r="H289" s="57">
        <v>204188</v>
      </c>
      <c r="I289" s="58">
        <v>43865</v>
      </c>
      <c r="J289" s="64">
        <v>4903892</v>
      </c>
      <c r="K289" s="64">
        <v>2831558</v>
      </c>
      <c r="L289" s="64">
        <v>3323814</v>
      </c>
      <c r="M289" s="65">
        <v>4289105</v>
      </c>
      <c r="N289" s="64">
        <v>1183274</v>
      </c>
      <c r="O289" s="64">
        <v>7538828</v>
      </c>
      <c r="P289" s="66">
        <v>2321926</v>
      </c>
      <c r="Q289" s="67"/>
      <c r="R289" s="68"/>
      <c r="S289" s="20"/>
      <c r="T289" s="20"/>
      <c r="U289" s="20"/>
      <c r="V289" s="20"/>
      <c r="W289" s="20"/>
      <c r="X289" s="20"/>
      <c r="Y289" s="21"/>
    </row>
    <row r="290" spans="1:25" x14ac:dyDescent="0.25">
      <c r="A290" s="54">
        <v>43866</v>
      </c>
      <c r="B290" s="55">
        <v>1019472</v>
      </c>
      <c r="C290" s="55">
        <v>466674</v>
      </c>
      <c r="D290" s="55">
        <v>514425</v>
      </c>
      <c r="E290" s="56">
        <v>870190</v>
      </c>
      <c r="F290" s="55">
        <v>13400</v>
      </c>
      <c r="G290" s="55">
        <v>1699885</v>
      </c>
      <c r="H290" s="57">
        <v>232775</v>
      </c>
      <c r="I290" s="58">
        <v>43866</v>
      </c>
      <c r="J290" s="64">
        <v>5191465</v>
      </c>
      <c r="K290" s="64">
        <v>2749534</v>
      </c>
      <c r="L290" s="64">
        <v>3426295</v>
      </c>
      <c r="M290" s="65">
        <v>4419323</v>
      </c>
      <c r="N290" s="64">
        <v>734759</v>
      </c>
      <c r="O290" s="64">
        <v>8134888</v>
      </c>
      <c r="P290" s="66">
        <v>2218139</v>
      </c>
      <c r="Q290" s="67"/>
      <c r="R290" s="68"/>
      <c r="S290" s="20"/>
      <c r="T290" s="20"/>
      <c r="U290" s="20"/>
      <c r="V290" s="20"/>
      <c r="W290" s="20"/>
      <c r="X290" s="20"/>
      <c r="Y290" s="21"/>
    </row>
    <row r="291" spans="1:25" x14ac:dyDescent="0.25">
      <c r="A291" s="54">
        <v>43867</v>
      </c>
      <c r="B291" s="55">
        <v>1059993</v>
      </c>
      <c r="C291" s="55">
        <v>442889</v>
      </c>
      <c r="D291" s="55">
        <v>506877</v>
      </c>
      <c r="E291" s="56">
        <v>529178</v>
      </c>
      <c r="F291" s="55">
        <v>39774</v>
      </c>
      <c r="G291" s="55">
        <v>1282330</v>
      </c>
      <c r="H291" s="57">
        <v>557809</v>
      </c>
      <c r="I291" s="58">
        <v>43867</v>
      </c>
      <c r="J291" s="64">
        <v>5393454</v>
      </c>
      <c r="K291" s="64">
        <v>2638182</v>
      </c>
      <c r="L291" s="64">
        <v>3051537</v>
      </c>
      <c r="M291" s="65">
        <v>4032566</v>
      </c>
      <c r="N291" s="64">
        <v>500470</v>
      </c>
      <c r="O291" s="64">
        <v>8104900</v>
      </c>
      <c r="P291" s="66">
        <v>2396484</v>
      </c>
      <c r="Q291" s="67"/>
      <c r="R291" s="68"/>
      <c r="S291" s="20"/>
      <c r="T291" s="20"/>
      <c r="U291" s="20"/>
      <c r="V291" s="20"/>
      <c r="W291" s="20"/>
      <c r="X291" s="20"/>
      <c r="Y291" s="21"/>
    </row>
    <row r="292" spans="1:25" x14ac:dyDescent="0.25">
      <c r="A292" s="54">
        <v>43868</v>
      </c>
      <c r="B292" s="55">
        <v>1073617</v>
      </c>
      <c r="C292" s="55">
        <v>478053</v>
      </c>
      <c r="D292" s="55">
        <v>734661</v>
      </c>
      <c r="E292" s="56">
        <v>669359</v>
      </c>
      <c r="F292" s="55">
        <v>129377</v>
      </c>
      <c r="G292" s="55">
        <v>1378793</v>
      </c>
      <c r="H292" s="57">
        <v>362476</v>
      </c>
      <c r="I292" s="58">
        <v>43868</v>
      </c>
      <c r="J292" s="64">
        <v>5710041</v>
      </c>
      <c r="K292" s="64">
        <v>2482932</v>
      </c>
      <c r="L292" s="64">
        <v>3041674</v>
      </c>
      <c r="M292" s="65">
        <v>3510700</v>
      </c>
      <c r="N292" s="64">
        <v>421397</v>
      </c>
      <c r="O292" s="64">
        <v>7670510</v>
      </c>
      <c r="P292" s="66">
        <v>1857977</v>
      </c>
      <c r="Q292" s="67"/>
      <c r="R292" s="68"/>
      <c r="S292" s="20"/>
      <c r="T292" s="20"/>
      <c r="U292" s="20"/>
      <c r="V292" s="20"/>
      <c r="W292" s="20"/>
      <c r="X292" s="20"/>
      <c r="Y292" s="21"/>
    </row>
    <row r="293" spans="1:25" x14ac:dyDescent="0.25">
      <c r="A293" s="54">
        <v>43871</v>
      </c>
      <c r="B293" s="55">
        <v>1237756</v>
      </c>
      <c r="C293" s="55">
        <v>547834</v>
      </c>
      <c r="D293" s="55">
        <v>791331</v>
      </c>
      <c r="E293" s="56">
        <v>929184</v>
      </c>
      <c r="F293" s="55">
        <v>290207</v>
      </c>
      <c r="G293" s="55">
        <v>2224101</v>
      </c>
      <c r="H293" s="57">
        <v>418875</v>
      </c>
      <c r="I293" s="58">
        <v>43871</v>
      </c>
      <c r="J293" s="64">
        <v>5425347</v>
      </c>
      <c r="K293" s="64">
        <v>2422542</v>
      </c>
      <c r="L293" s="64">
        <v>3162153</v>
      </c>
      <c r="M293" s="65">
        <v>3640972</v>
      </c>
      <c r="N293" s="64">
        <v>528892</v>
      </c>
      <c r="O293" s="64">
        <v>7659622</v>
      </c>
      <c r="P293" s="66">
        <v>1776123</v>
      </c>
      <c r="Q293" s="67"/>
      <c r="R293" s="68"/>
      <c r="S293" s="20"/>
      <c r="T293" s="20"/>
      <c r="U293" s="20"/>
      <c r="V293" s="20"/>
      <c r="W293" s="20"/>
      <c r="X293" s="20"/>
      <c r="Y293" s="21"/>
    </row>
    <row r="294" spans="1:25" x14ac:dyDescent="0.25">
      <c r="A294" s="54">
        <v>43872</v>
      </c>
      <c r="B294" s="55">
        <v>856913</v>
      </c>
      <c r="C294" s="55">
        <v>502902</v>
      </c>
      <c r="D294" s="55">
        <v>517247</v>
      </c>
      <c r="E294" s="56">
        <v>554286</v>
      </c>
      <c r="F294" s="55">
        <v>461855</v>
      </c>
      <c r="G294" s="55">
        <v>1173840</v>
      </c>
      <c r="H294" s="57">
        <v>389710</v>
      </c>
      <c r="I294" s="58">
        <v>43872</v>
      </c>
      <c r="J294" s="64">
        <v>5247751</v>
      </c>
      <c r="K294" s="64">
        <v>2438352</v>
      </c>
      <c r="L294" s="64">
        <v>3064541</v>
      </c>
      <c r="M294" s="65">
        <v>3552197</v>
      </c>
      <c r="N294" s="64">
        <v>934613</v>
      </c>
      <c r="O294" s="64">
        <v>7758949</v>
      </c>
      <c r="P294" s="66">
        <v>1961645</v>
      </c>
      <c r="Q294" s="67"/>
      <c r="R294" s="68"/>
      <c r="S294" s="20"/>
      <c r="T294" s="20"/>
      <c r="U294" s="20"/>
      <c r="V294" s="20"/>
      <c r="W294" s="20"/>
      <c r="X294" s="20"/>
      <c r="Y294" s="21"/>
    </row>
    <row r="295" spans="1:25" x14ac:dyDescent="0.25">
      <c r="A295" s="54">
        <v>43873</v>
      </c>
      <c r="B295" s="55">
        <v>807670</v>
      </c>
      <c r="C295" s="55">
        <v>508489</v>
      </c>
      <c r="D295" s="55">
        <v>485437</v>
      </c>
      <c r="E295" s="56">
        <v>612794</v>
      </c>
      <c r="F295" s="55">
        <v>40700</v>
      </c>
      <c r="G295" s="55">
        <v>1171706</v>
      </c>
      <c r="H295" s="57">
        <v>420338</v>
      </c>
      <c r="I295" s="58">
        <v>43873</v>
      </c>
      <c r="J295" s="64">
        <v>5035949</v>
      </c>
      <c r="K295" s="64">
        <v>2480167</v>
      </c>
      <c r="L295" s="64">
        <v>3035553</v>
      </c>
      <c r="M295" s="65">
        <v>3294801</v>
      </c>
      <c r="N295" s="64">
        <v>961913</v>
      </c>
      <c r="O295" s="64">
        <v>7230770</v>
      </c>
      <c r="P295" s="66">
        <v>2149208</v>
      </c>
      <c r="Q295" s="67"/>
      <c r="R295" s="68"/>
      <c r="S295" s="20"/>
      <c r="T295" s="20"/>
      <c r="U295" s="20"/>
      <c r="V295" s="20"/>
      <c r="W295" s="20"/>
      <c r="X295" s="20"/>
      <c r="Y295" s="21"/>
    </row>
    <row r="296" spans="1:25" x14ac:dyDescent="0.25">
      <c r="A296" s="54">
        <v>43874</v>
      </c>
      <c r="B296" s="55">
        <v>746294</v>
      </c>
      <c r="C296" s="55">
        <v>481139</v>
      </c>
      <c r="D296" s="55">
        <v>459432</v>
      </c>
      <c r="E296" s="56">
        <v>568420</v>
      </c>
      <c r="F296" s="55">
        <v>74448</v>
      </c>
      <c r="G296" s="55">
        <v>1059839</v>
      </c>
      <c r="H296" s="57">
        <v>348979</v>
      </c>
      <c r="I296" s="58">
        <v>43874</v>
      </c>
      <c r="J296" s="64">
        <v>4722250</v>
      </c>
      <c r="K296" s="64">
        <v>2518417</v>
      </c>
      <c r="L296" s="64">
        <v>2988108</v>
      </c>
      <c r="M296" s="65">
        <v>3334043</v>
      </c>
      <c r="N296" s="64">
        <v>996587</v>
      </c>
      <c r="O296" s="64">
        <v>7008279</v>
      </c>
      <c r="P296" s="66">
        <v>1940378</v>
      </c>
      <c r="Q296" s="67"/>
      <c r="R296" s="68"/>
      <c r="S296" s="20"/>
      <c r="T296" s="20"/>
      <c r="U296" s="20"/>
      <c r="V296" s="20"/>
      <c r="W296" s="20"/>
      <c r="X296" s="20"/>
      <c r="Y296" s="21"/>
    </row>
    <row r="297" spans="1:25" x14ac:dyDescent="0.25">
      <c r="A297" s="54">
        <v>43875</v>
      </c>
      <c r="B297" s="55">
        <v>1012041</v>
      </c>
      <c r="C297" s="55">
        <v>488661</v>
      </c>
      <c r="D297" s="55">
        <v>528794</v>
      </c>
      <c r="E297" s="56">
        <v>1438256</v>
      </c>
      <c r="F297" s="55">
        <v>133636</v>
      </c>
      <c r="G297" s="55">
        <v>1660585</v>
      </c>
      <c r="H297" s="57">
        <v>591311</v>
      </c>
      <c r="I297" s="58">
        <v>43875</v>
      </c>
      <c r="J297" s="64">
        <v>4660674</v>
      </c>
      <c r="K297" s="64">
        <v>2529025</v>
      </c>
      <c r="L297" s="64">
        <v>2782241</v>
      </c>
      <c r="M297" s="65">
        <v>4102940</v>
      </c>
      <c r="N297" s="64">
        <v>1000846</v>
      </c>
      <c r="O297" s="64">
        <v>7290071</v>
      </c>
      <c r="P297" s="66">
        <v>2169213</v>
      </c>
      <c r="Q297" s="67"/>
      <c r="R297" s="68"/>
      <c r="S297" s="20"/>
      <c r="T297" s="20"/>
      <c r="U297" s="20"/>
      <c r="V297" s="20"/>
      <c r="W297" s="20"/>
      <c r="X297" s="20"/>
      <c r="Y297" s="21"/>
    </row>
    <row r="298" spans="1:25" x14ac:dyDescent="0.25">
      <c r="A298" s="54">
        <v>43878</v>
      </c>
      <c r="B298" s="55">
        <v>1523366</v>
      </c>
      <c r="C298" s="55">
        <v>618574</v>
      </c>
      <c r="D298" s="55">
        <v>691735</v>
      </c>
      <c r="E298" s="56">
        <v>733892</v>
      </c>
      <c r="F298" s="55">
        <v>83671</v>
      </c>
      <c r="G298" s="55">
        <v>1805560</v>
      </c>
      <c r="H298" s="57">
        <v>335882</v>
      </c>
      <c r="I298" s="58">
        <v>43878</v>
      </c>
      <c r="J298" s="64">
        <v>4946284</v>
      </c>
      <c r="K298" s="64">
        <v>2599765</v>
      </c>
      <c r="L298" s="64">
        <v>2682645</v>
      </c>
      <c r="M298" s="65">
        <v>3907648</v>
      </c>
      <c r="N298" s="64">
        <v>794310</v>
      </c>
      <c r="O298" s="64">
        <v>6871530</v>
      </c>
      <c r="P298" s="66">
        <v>2086220</v>
      </c>
      <c r="Q298" s="67"/>
      <c r="R298" s="68"/>
      <c r="S298" s="20"/>
      <c r="T298" s="20"/>
      <c r="U298" s="20"/>
      <c r="V298" s="20"/>
      <c r="W298" s="20"/>
      <c r="X298" s="20"/>
      <c r="Y298" s="21"/>
    </row>
    <row r="299" spans="1:25" x14ac:dyDescent="0.25">
      <c r="A299" s="54">
        <v>43879</v>
      </c>
      <c r="B299" s="55">
        <v>1202456</v>
      </c>
      <c r="C299" s="55">
        <v>573621</v>
      </c>
      <c r="D299" s="55">
        <v>462259</v>
      </c>
      <c r="E299" s="56">
        <v>643509</v>
      </c>
      <c r="F299" s="55">
        <v>162729</v>
      </c>
      <c r="G299" s="55">
        <v>1523388</v>
      </c>
      <c r="H299" s="57">
        <v>343827</v>
      </c>
      <c r="I299" s="58">
        <v>43879</v>
      </c>
      <c r="J299" s="64">
        <v>5291827</v>
      </c>
      <c r="K299" s="64">
        <v>2670484</v>
      </c>
      <c r="L299" s="64">
        <v>2627657</v>
      </c>
      <c r="M299" s="65">
        <v>3996871</v>
      </c>
      <c r="N299" s="64">
        <v>495184</v>
      </c>
      <c r="O299" s="64">
        <v>7221078</v>
      </c>
      <c r="P299" s="66">
        <v>2040337</v>
      </c>
      <c r="Q299" s="67"/>
      <c r="R299" s="68"/>
      <c r="S299" s="20"/>
      <c r="T299" s="20"/>
      <c r="U299" s="20"/>
      <c r="V299" s="20"/>
      <c r="W299" s="20"/>
      <c r="X299" s="20"/>
      <c r="Y299" s="21"/>
    </row>
    <row r="300" spans="1:25" x14ac:dyDescent="0.25">
      <c r="A300" s="54">
        <v>43880</v>
      </c>
      <c r="B300" s="55">
        <v>1292054</v>
      </c>
      <c r="C300" s="55">
        <v>537515</v>
      </c>
      <c r="D300" s="55">
        <v>502757</v>
      </c>
      <c r="E300" s="56">
        <v>889545</v>
      </c>
      <c r="F300" s="55">
        <v>52789</v>
      </c>
      <c r="G300" s="55">
        <v>1564599</v>
      </c>
      <c r="H300" s="57">
        <v>473193</v>
      </c>
      <c r="I300" s="58">
        <v>43880</v>
      </c>
      <c r="J300" s="64">
        <v>5776211</v>
      </c>
      <c r="K300" s="64">
        <v>2699510</v>
      </c>
      <c r="L300" s="64">
        <v>2644977</v>
      </c>
      <c r="M300" s="65">
        <v>4273622</v>
      </c>
      <c r="N300" s="64">
        <v>507273</v>
      </c>
      <c r="O300" s="64">
        <v>7613971</v>
      </c>
      <c r="P300" s="66">
        <v>2093192</v>
      </c>
      <c r="Q300" s="67"/>
      <c r="R300" s="68"/>
      <c r="S300" s="20"/>
      <c r="T300" s="20"/>
      <c r="U300" s="20"/>
      <c r="V300" s="20"/>
      <c r="W300" s="20"/>
      <c r="X300" s="20"/>
      <c r="Y300" s="21"/>
    </row>
    <row r="301" spans="1:25" x14ac:dyDescent="0.25">
      <c r="A301" s="54">
        <v>43881</v>
      </c>
      <c r="B301" s="55">
        <v>1118250</v>
      </c>
      <c r="C301" s="55">
        <v>528329</v>
      </c>
      <c r="D301" s="55">
        <v>499487</v>
      </c>
      <c r="E301" s="56">
        <v>1181391</v>
      </c>
      <c r="F301" s="55">
        <v>182149</v>
      </c>
      <c r="G301" s="55">
        <v>2770180</v>
      </c>
      <c r="H301" s="57">
        <v>513727</v>
      </c>
      <c r="I301" s="58">
        <v>43881</v>
      </c>
      <c r="J301" s="64">
        <v>6148167</v>
      </c>
      <c r="K301" s="64">
        <v>2746700</v>
      </c>
      <c r="L301" s="64">
        <v>2685032</v>
      </c>
      <c r="M301" s="65">
        <v>4886593</v>
      </c>
      <c r="N301" s="64">
        <v>614974</v>
      </c>
      <c r="O301" s="64">
        <v>9324312</v>
      </c>
      <c r="P301" s="66">
        <v>2257940</v>
      </c>
      <c r="Q301" s="67"/>
      <c r="R301" s="68"/>
      <c r="S301" s="20"/>
      <c r="T301" s="20"/>
      <c r="U301" s="20"/>
      <c r="V301" s="20"/>
      <c r="W301" s="20"/>
      <c r="X301" s="20"/>
      <c r="Y301" s="21"/>
    </row>
    <row r="302" spans="1:25" x14ac:dyDescent="0.25">
      <c r="A302" s="54">
        <v>43882</v>
      </c>
      <c r="B302" s="55">
        <v>893131</v>
      </c>
      <c r="C302" s="55">
        <v>523912</v>
      </c>
      <c r="D302" s="55">
        <v>506599</v>
      </c>
      <c r="E302" s="56">
        <v>1504354</v>
      </c>
      <c r="F302" s="55">
        <v>175650</v>
      </c>
      <c r="G302" s="55">
        <v>2860973</v>
      </c>
      <c r="H302" s="57">
        <v>737458</v>
      </c>
      <c r="I302" s="58">
        <v>43882</v>
      </c>
      <c r="J302" s="64">
        <v>6029257</v>
      </c>
      <c r="K302" s="64">
        <v>2781951</v>
      </c>
      <c r="L302" s="64">
        <v>2662837</v>
      </c>
      <c r="M302" s="65">
        <v>4952691</v>
      </c>
      <c r="N302" s="64">
        <v>656988</v>
      </c>
      <c r="O302" s="64">
        <v>10524700</v>
      </c>
      <c r="P302" s="66">
        <v>2404087</v>
      </c>
      <c r="Q302" s="67"/>
      <c r="R302" s="68"/>
      <c r="S302" s="20"/>
      <c r="T302" s="20"/>
      <c r="U302" s="20"/>
      <c r="V302" s="20"/>
      <c r="W302" s="20"/>
      <c r="X302" s="20"/>
      <c r="Y302" s="21"/>
    </row>
    <row r="303" spans="1:25" x14ac:dyDescent="0.25">
      <c r="A303" s="54">
        <v>43887</v>
      </c>
      <c r="B303" s="55">
        <v>793474</v>
      </c>
      <c r="C303" s="55">
        <v>453168</v>
      </c>
      <c r="D303" s="55">
        <v>578888</v>
      </c>
      <c r="E303" s="56">
        <v>917899</v>
      </c>
      <c r="F303" s="55">
        <v>83196</v>
      </c>
      <c r="G303" s="55">
        <v>1816719</v>
      </c>
      <c r="H303" s="57">
        <v>287257</v>
      </c>
      <c r="I303" s="58">
        <v>43887</v>
      </c>
      <c r="J303" s="64">
        <v>5299365</v>
      </c>
      <c r="K303" s="64">
        <v>2616545</v>
      </c>
      <c r="L303" s="64">
        <v>2549990</v>
      </c>
      <c r="M303" s="65">
        <v>5136698</v>
      </c>
      <c r="N303" s="64">
        <v>656513</v>
      </c>
      <c r="O303" s="64">
        <v>10535859</v>
      </c>
      <c r="P303" s="66">
        <v>2355462</v>
      </c>
      <c r="Q303" s="67"/>
      <c r="R303" s="68"/>
      <c r="S303" s="20"/>
      <c r="T303" s="20"/>
      <c r="U303" s="20"/>
      <c r="V303" s="20"/>
      <c r="W303" s="20"/>
      <c r="X303" s="20"/>
      <c r="Y303" s="21"/>
    </row>
    <row r="304" spans="1:25" x14ac:dyDescent="0.25">
      <c r="A304" s="54">
        <v>43888</v>
      </c>
      <c r="B304" s="55">
        <v>726870</v>
      </c>
      <c r="C304" s="55">
        <v>517047</v>
      </c>
      <c r="D304" s="55">
        <v>467283</v>
      </c>
      <c r="E304" s="56">
        <v>884190</v>
      </c>
      <c r="F304" s="55">
        <v>1122594</v>
      </c>
      <c r="G304" s="55">
        <v>1718722</v>
      </c>
      <c r="H304" s="57">
        <v>217988</v>
      </c>
      <c r="I304" s="58">
        <v>43888</v>
      </c>
      <c r="J304" s="64">
        <v>4823779</v>
      </c>
      <c r="K304" s="64">
        <v>2559971</v>
      </c>
      <c r="L304" s="64">
        <v>2555014</v>
      </c>
      <c r="M304" s="65">
        <v>5377379</v>
      </c>
      <c r="N304" s="64">
        <v>1616378</v>
      </c>
      <c r="O304" s="64">
        <v>10731193</v>
      </c>
      <c r="P304" s="66">
        <v>2229623</v>
      </c>
      <c r="Q304" s="67"/>
      <c r="R304" s="68"/>
      <c r="S304" s="20"/>
      <c r="T304" s="20"/>
      <c r="U304" s="20"/>
      <c r="V304" s="20"/>
      <c r="W304" s="20"/>
      <c r="X304" s="20"/>
      <c r="Y304" s="21"/>
    </row>
    <row r="305" spans="1:25" x14ac:dyDescent="0.25">
      <c r="A305" s="54">
        <v>43889</v>
      </c>
      <c r="B305" s="55">
        <v>863264</v>
      </c>
      <c r="C305" s="55">
        <v>635358</v>
      </c>
      <c r="D305" s="55">
        <v>741189</v>
      </c>
      <c r="E305" s="56">
        <v>1263188</v>
      </c>
      <c r="F305" s="55">
        <v>1747636</v>
      </c>
      <c r="G305" s="55">
        <v>2536972</v>
      </c>
      <c r="H305" s="57">
        <v>998503</v>
      </c>
      <c r="I305" s="58">
        <v>43889</v>
      </c>
      <c r="J305" s="64">
        <v>4394989</v>
      </c>
      <c r="K305" s="64">
        <v>2657814</v>
      </c>
      <c r="L305" s="64">
        <v>2793446</v>
      </c>
      <c r="M305" s="65">
        <v>5751022</v>
      </c>
      <c r="N305" s="64">
        <v>3311225</v>
      </c>
      <c r="O305" s="64">
        <v>11703566</v>
      </c>
      <c r="P305" s="66">
        <v>2754933</v>
      </c>
      <c r="Q305" s="67"/>
      <c r="R305" s="68"/>
      <c r="S305" s="20"/>
      <c r="T305" s="20"/>
      <c r="U305" s="20"/>
      <c r="V305" s="20"/>
      <c r="W305" s="20"/>
      <c r="X305" s="20"/>
      <c r="Y305" s="21"/>
    </row>
    <row r="306" spans="1:25" x14ac:dyDescent="0.25">
      <c r="A306" s="54">
        <v>43892</v>
      </c>
      <c r="B306" s="55">
        <v>979618</v>
      </c>
      <c r="C306" s="55">
        <v>636683</v>
      </c>
      <c r="D306" s="55">
        <v>694029</v>
      </c>
      <c r="E306" s="56">
        <v>839143</v>
      </c>
      <c r="F306" s="55">
        <v>327636</v>
      </c>
      <c r="G306" s="55">
        <v>1843092</v>
      </c>
      <c r="H306" s="57">
        <v>877324</v>
      </c>
      <c r="I306" s="58">
        <v>43892</v>
      </c>
      <c r="J306" s="64">
        <v>4256357</v>
      </c>
      <c r="K306" s="64">
        <v>2766168</v>
      </c>
      <c r="L306" s="64">
        <v>2987988</v>
      </c>
      <c r="M306" s="65">
        <v>5408774</v>
      </c>
      <c r="N306" s="64">
        <v>3456712</v>
      </c>
      <c r="O306" s="64">
        <v>10776478</v>
      </c>
      <c r="P306" s="66">
        <v>3118530</v>
      </c>
      <c r="Q306" s="67"/>
      <c r="R306" s="68"/>
      <c r="S306" s="20"/>
      <c r="T306" s="20"/>
      <c r="U306" s="20"/>
      <c r="V306" s="20"/>
      <c r="W306" s="20"/>
      <c r="X306" s="20"/>
      <c r="Y306" s="21"/>
    </row>
    <row r="307" spans="1:25" x14ac:dyDescent="0.25">
      <c r="A307" s="54">
        <v>43893</v>
      </c>
      <c r="B307" s="55">
        <v>1167667</v>
      </c>
      <c r="C307" s="55">
        <v>502955</v>
      </c>
      <c r="D307" s="55">
        <v>487081</v>
      </c>
      <c r="E307" s="56">
        <v>1427941</v>
      </c>
      <c r="F307" s="55">
        <v>81474</v>
      </c>
      <c r="G307" s="55">
        <v>1370133</v>
      </c>
      <c r="H307" s="57">
        <v>657448</v>
      </c>
      <c r="I307" s="58">
        <v>43893</v>
      </c>
      <c r="J307" s="64">
        <v>4530893</v>
      </c>
      <c r="K307" s="64">
        <v>2745211</v>
      </c>
      <c r="L307" s="64">
        <v>2968470</v>
      </c>
      <c r="M307" s="65">
        <v>5332361</v>
      </c>
      <c r="N307" s="64">
        <v>3362536</v>
      </c>
      <c r="O307" s="64">
        <v>9285638</v>
      </c>
      <c r="P307" s="66">
        <v>3038520</v>
      </c>
      <c r="Q307" s="67"/>
      <c r="R307" s="68"/>
      <c r="S307" s="20"/>
      <c r="T307" s="20"/>
      <c r="U307" s="20"/>
      <c r="V307" s="20"/>
      <c r="W307" s="20"/>
      <c r="X307" s="20"/>
      <c r="Y307" s="21"/>
    </row>
    <row r="308" spans="1:25" x14ac:dyDescent="0.25">
      <c r="A308" s="54">
        <v>43894</v>
      </c>
      <c r="B308" s="55">
        <v>1000308</v>
      </c>
      <c r="C308" s="55">
        <v>455941</v>
      </c>
      <c r="D308" s="55">
        <v>500551</v>
      </c>
      <c r="E308" s="56">
        <v>661178</v>
      </c>
      <c r="F308" s="55">
        <v>101591</v>
      </c>
      <c r="G308" s="55">
        <v>1150230</v>
      </c>
      <c r="H308" s="57">
        <v>773554</v>
      </c>
      <c r="I308" s="58">
        <v>43894</v>
      </c>
      <c r="J308" s="64">
        <v>4737727</v>
      </c>
      <c r="K308" s="64">
        <v>2747984</v>
      </c>
      <c r="L308" s="64">
        <v>2890133</v>
      </c>
      <c r="M308" s="65">
        <v>5075640</v>
      </c>
      <c r="N308" s="64">
        <v>3380931</v>
      </c>
      <c r="O308" s="64">
        <v>8619149</v>
      </c>
      <c r="P308" s="66">
        <v>3524817</v>
      </c>
      <c r="Q308" s="67"/>
      <c r="R308" s="68"/>
      <c r="S308" s="20"/>
      <c r="T308" s="20"/>
      <c r="U308" s="20"/>
      <c r="V308" s="20"/>
      <c r="W308" s="20"/>
      <c r="X308" s="20"/>
      <c r="Y308" s="21"/>
    </row>
    <row r="309" spans="1:25" x14ac:dyDescent="0.25">
      <c r="A309" s="54">
        <v>43895</v>
      </c>
      <c r="B309" s="55">
        <v>1212472</v>
      </c>
      <c r="C309" s="55">
        <v>432001</v>
      </c>
      <c r="D309" s="55">
        <v>544314</v>
      </c>
      <c r="E309" s="56">
        <v>639521</v>
      </c>
      <c r="F309" s="55">
        <v>62704</v>
      </c>
      <c r="G309" s="55">
        <v>1999316</v>
      </c>
      <c r="H309" s="57">
        <v>639720</v>
      </c>
      <c r="I309" s="58">
        <v>43895</v>
      </c>
      <c r="J309" s="64">
        <v>5223329</v>
      </c>
      <c r="K309" s="64">
        <v>2662938</v>
      </c>
      <c r="L309" s="64">
        <v>2967164</v>
      </c>
      <c r="M309" s="65">
        <v>4830971</v>
      </c>
      <c r="N309" s="64">
        <v>2321041</v>
      </c>
      <c r="O309" s="64">
        <v>8899743</v>
      </c>
      <c r="P309" s="66">
        <v>3946549</v>
      </c>
      <c r="Q309" s="67"/>
      <c r="R309" s="68"/>
      <c r="S309" s="20"/>
      <c r="T309" s="20"/>
      <c r="U309" s="20"/>
      <c r="V309" s="20"/>
      <c r="W309" s="20"/>
      <c r="X309" s="20"/>
      <c r="Y309" s="21"/>
    </row>
    <row r="310" spans="1:25" x14ac:dyDescent="0.25">
      <c r="A310" s="54">
        <v>43896</v>
      </c>
      <c r="B310" s="55">
        <v>1270788</v>
      </c>
      <c r="C310" s="55">
        <v>456742</v>
      </c>
      <c r="D310" s="55">
        <v>602974</v>
      </c>
      <c r="E310" s="56">
        <v>997744</v>
      </c>
      <c r="F310" s="55">
        <v>135254</v>
      </c>
      <c r="G310" s="55">
        <v>1685822</v>
      </c>
      <c r="H310" s="57">
        <v>1163108</v>
      </c>
      <c r="I310" s="58">
        <v>43896</v>
      </c>
      <c r="J310" s="64">
        <v>5630853</v>
      </c>
      <c r="K310" s="64">
        <v>2484322</v>
      </c>
      <c r="L310" s="64">
        <v>2828949</v>
      </c>
      <c r="M310" s="65">
        <v>4565527</v>
      </c>
      <c r="N310" s="64">
        <v>708659</v>
      </c>
      <c r="O310" s="64">
        <v>8048593</v>
      </c>
      <c r="P310" s="66">
        <v>4111154</v>
      </c>
      <c r="Q310" s="67"/>
      <c r="R310" s="68"/>
      <c r="S310" s="20"/>
      <c r="T310" s="20"/>
      <c r="U310" s="20"/>
      <c r="V310" s="20"/>
      <c r="W310" s="20"/>
      <c r="X310" s="20"/>
      <c r="Y310" s="21"/>
    </row>
    <row r="311" spans="1:25" x14ac:dyDescent="0.25">
      <c r="A311" s="54">
        <v>43899</v>
      </c>
      <c r="B311" s="55">
        <v>1157604</v>
      </c>
      <c r="C311" s="55">
        <v>564400</v>
      </c>
      <c r="D311" s="55">
        <v>784458</v>
      </c>
      <c r="E311" s="56">
        <v>773751</v>
      </c>
      <c r="F311" s="55">
        <v>315343</v>
      </c>
      <c r="G311" s="55">
        <v>1848682</v>
      </c>
      <c r="H311" s="57">
        <v>1099427</v>
      </c>
      <c r="I311" s="58">
        <v>43899</v>
      </c>
      <c r="J311" s="64">
        <v>5808839</v>
      </c>
      <c r="K311" s="64">
        <v>2412039</v>
      </c>
      <c r="L311" s="64">
        <v>2919378</v>
      </c>
      <c r="M311" s="65">
        <v>4500135</v>
      </c>
      <c r="N311" s="64">
        <v>696366</v>
      </c>
      <c r="O311" s="64">
        <v>8054183</v>
      </c>
      <c r="P311" s="66">
        <v>4333257</v>
      </c>
      <c r="Q311" s="67"/>
      <c r="R311" s="68"/>
      <c r="S311" s="20"/>
      <c r="T311" s="20"/>
      <c r="U311" s="20"/>
      <c r="V311" s="20"/>
      <c r="W311" s="20"/>
      <c r="X311" s="20"/>
      <c r="Y311" s="21"/>
    </row>
    <row r="312" spans="1:25" x14ac:dyDescent="0.25">
      <c r="A312" s="54">
        <v>43900</v>
      </c>
      <c r="B312" s="55">
        <v>1071347</v>
      </c>
      <c r="C312" s="55">
        <v>536956</v>
      </c>
      <c r="D312" s="55">
        <v>635303</v>
      </c>
      <c r="E312" s="56">
        <v>619892</v>
      </c>
      <c r="F312" s="55">
        <v>946956</v>
      </c>
      <c r="G312" s="55">
        <v>1896705</v>
      </c>
      <c r="H312" s="57">
        <v>1470602</v>
      </c>
      <c r="I312" s="58">
        <v>43900</v>
      </c>
      <c r="J312" s="64">
        <v>5712519</v>
      </c>
      <c r="K312" s="64">
        <v>2446040</v>
      </c>
      <c r="L312" s="64">
        <v>3067600</v>
      </c>
      <c r="M312" s="65">
        <v>3692086</v>
      </c>
      <c r="N312" s="64">
        <v>1561848</v>
      </c>
      <c r="O312" s="64">
        <v>8580755</v>
      </c>
      <c r="P312" s="66">
        <v>5146411</v>
      </c>
      <c r="Q312" s="67"/>
      <c r="R312" s="68"/>
      <c r="S312" s="20"/>
      <c r="T312" s="20"/>
      <c r="U312" s="20"/>
      <c r="V312" s="20"/>
      <c r="W312" s="20"/>
      <c r="X312" s="20"/>
      <c r="Y312" s="21"/>
    </row>
    <row r="313" spans="1:25" x14ac:dyDescent="0.25">
      <c r="A313" s="54">
        <v>43901</v>
      </c>
      <c r="B313" s="55">
        <v>1002527</v>
      </c>
      <c r="C313" s="55">
        <v>491231</v>
      </c>
      <c r="D313" s="55">
        <v>560079</v>
      </c>
      <c r="E313" s="56">
        <v>811229</v>
      </c>
      <c r="F313" s="55">
        <v>931394</v>
      </c>
      <c r="G313" s="55">
        <v>1278273</v>
      </c>
      <c r="H313" s="57">
        <v>1598760</v>
      </c>
      <c r="I313" s="58">
        <v>43901</v>
      </c>
      <c r="J313" s="64">
        <v>5714738</v>
      </c>
      <c r="K313" s="64">
        <v>2481330</v>
      </c>
      <c r="L313" s="64">
        <v>3127128</v>
      </c>
      <c r="M313" s="65">
        <v>3842137</v>
      </c>
      <c r="N313" s="64">
        <v>2391651</v>
      </c>
      <c r="O313" s="64">
        <v>8708798</v>
      </c>
      <c r="P313" s="66">
        <v>5971617</v>
      </c>
      <c r="Q313" s="67"/>
      <c r="R313" s="68"/>
      <c r="S313" s="20"/>
      <c r="T313" s="20"/>
      <c r="U313" s="20"/>
      <c r="V313" s="20"/>
      <c r="W313" s="20"/>
      <c r="X313" s="20"/>
      <c r="Y313" s="21"/>
    </row>
    <row r="314" spans="1:25" x14ac:dyDescent="0.25">
      <c r="A314" s="54">
        <v>43902</v>
      </c>
      <c r="B314" s="55">
        <v>935826</v>
      </c>
      <c r="C314" s="55">
        <v>516213</v>
      </c>
      <c r="D314" s="55">
        <v>527906</v>
      </c>
      <c r="E314" s="56">
        <v>1773204</v>
      </c>
      <c r="F314" s="55">
        <v>335988</v>
      </c>
      <c r="G314" s="55">
        <v>1744657</v>
      </c>
      <c r="H314" s="57">
        <v>585933</v>
      </c>
      <c r="I314" s="58">
        <v>43902</v>
      </c>
      <c r="J314" s="64">
        <v>5438092</v>
      </c>
      <c r="K314" s="64">
        <v>2565542</v>
      </c>
      <c r="L314" s="64">
        <v>3110720</v>
      </c>
      <c r="M314" s="65">
        <v>4975820</v>
      </c>
      <c r="N314" s="64">
        <v>2664935</v>
      </c>
      <c r="O314" s="64">
        <v>8454139</v>
      </c>
      <c r="P314" s="66">
        <v>5917830</v>
      </c>
      <c r="Q314" s="67"/>
      <c r="R314" s="68"/>
      <c r="S314" s="20"/>
      <c r="T314" s="20"/>
      <c r="U314" s="20"/>
      <c r="V314" s="20"/>
      <c r="W314" s="20"/>
      <c r="X314" s="20"/>
      <c r="Y314" s="21"/>
    </row>
    <row r="315" spans="1:25" x14ac:dyDescent="0.25">
      <c r="A315" s="54">
        <v>43903</v>
      </c>
      <c r="B315" s="55">
        <v>1042544</v>
      </c>
      <c r="C315" s="55">
        <v>535794</v>
      </c>
      <c r="D315" s="55">
        <v>552824</v>
      </c>
      <c r="E315" s="56">
        <v>1210993</v>
      </c>
      <c r="F315" s="55">
        <v>184303</v>
      </c>
      <c r="G315" s="55">
        <v>2479956</v>
      </c>
      <c r="H315" s="57">
        <v>847871</v>
      </c>
      <c r="I315" s="58">
        <v>43903</v>
      </c>
      <c r="J315" s="64">
        <v>5209848</v>
      </c>
      <c r="K315" s="64">
        <v>2644594</v>
      </c>
      <c r="L315" s="64">
        <v>3060570</v>
      </c>
      <c r="M315" s="65">
        <v>5189069</v>
      </c>
      <c r="N315" s="64">
        <v>2713984</v>
      </c>
      <c r="O315" s="64">
        <v>9248273</v>
      </c>
      <c r="P315" s="66">
        <v>5602593</v>
      </c>
      <c r="Q315" s="67"/>
      <c r="R315" s="68"/>
      <c r="S315" s="20"/>
      <c r="T315" s="20"/>
      <c r="U315" s="20"/>
      <c r="V315" s="20"/>
      <c r="W315" s="20"/>
      <c r="X315" s="20"/>
      <c r="Y315" s="21"/>
    </row>
    <row r="316" spans="1:25" x14ac:dyDescent="0.25">
      <c r="A316" s="54">
        <v>43906</v>
      </c>
      <c r="B316" s="55">
        <v>842216</v>
      </c>
      <c r="C316" s="55">
        <v>588292</v>
      </c>
      <c r="D316" s="55">
        <v>685870</v>
      </c>
      <c r="E316" s="56">
        <v>766347</v>
      </c>
      <c r="F316" s="55">
        <v>766225</v>
      </c>
      <c r="G316" s="55">
        <v>2320482</v>
      </c>
      <c r="H316" s="57">
        <v>1087049</v>
      </c>
      <c r="I316" s="58">
        <v>43906</v>
      </c>
      <c r="J316" s="64">
        <v>4894460</v>
      </c>
      <c r="K316" s="64">
        <v>2668486</v>
      </c>
      <c r="L316" s="64">
        <v>2961982</v>
      </c>
      <c r="M316" s="65">
        <v>5181665</v>
      </c>
      <c r="N316" s="64">
        <v>3164866</v>
      </c>
      <c r="O316" s="64">
        <v>9720073</v>
      </c>
      <c r="P316" s="66">
        <v>5590215</v>
      </c>
      <c r="Q316" s="67"/>
      <c r="R316" s="68"/>
      <c r="S316" s="20"/>
      <c r="T316" s="20"/>
      <c r="U316" s="20"/>
      <c r="V316" s="20"/>
      <c r="W316" s="20"/>
      <c r="X316" s="20"/>
      <c r="Y316" s="21"/>
    </row>
    <row r="317" spans="1:25" x14ac:dyDescent="0.25">
      <c r="A317" s="54">
        <v>43907</v>
      </c>
      <c r="B317" s="55">
        <v>764147</v>
      </c>
      <c r="C317" s="55">
        <v>516026</v>
      </c>
      <c r="D317" s="55">
        <v>495113</v>
      </c>
      <c r="E317" s="56">
        <v>825060</v>
      </c>
      <c r="F317" s="55">
        <v>445687</v>
      </c>
      <c r="G317" s="55">
        <v>2603740</v>
      </c>
      <c r="H317" s="57">
        <v>2262273</v>
      </c>
      <c r="I317" s="58">
        <v>43907</v>
      </c>
      <c r="J317" s="64">
        <v>4587260</v>
      </c>
      <c r="K317" s="64">
        <v>2647556</v>
      </c>
      <c r="L317" s="64">
        <v>2821792</v>
      </c>
      <c r="M317" s="65">
        <v>5386833</v>
      </c>
      <c r="N317" s="64">
        <v>2663597</v>
      </c>
      <c r="O317" s="64">
        <v>10427108</v>
      </c>
      <c r="P317" s="66">
        <v>6381886</v>
      </c>
      <c r="Q317" s="67"/>
      <c r="R317" s="68"/>
      <c r="S317" s="20"/>
      <c r="T317" s="20"/>
      <c r="U317" s="20"/>
      <c r="V317" s="20"/>
      <c r="W317" s="20"/>
      <c r="X317" s="20"/>
      <c r="Y317" s="21"/>
    </row>
    <row r="318" spans="1:25" x14ac:dyDescent="0.25">
      <c r="A318" s="54">
        <v>43908</v>
      </c>
      <c r="B318" s="55">
        <v>777010</v>
      </c>
      <c r="C318" s="55">
        <v>474306</v>
      </c>
      <c r="D318" s="55">
        <v>505749</v>
      </c>
      <c r="E318" s="56">
        <v>1372835</v>
      </c>
      <c r="F318" s="55">
        <v>384576</v>
      </c>
      <c r="G318" s="55">
        <v>2420255</v>
      </c>
      <c r="H318" s="57">
        <v>1815418</v>
      </c>
      <c r="I318" s="58">
        <v>43908</v>
      </c>
      <c r="J318" s="64">
        <v>4361743</v>
      </c>
      <c r="K318" s="64">
        <v>2630631</v>
      </c>
      <c r="L318" s="64">
        <v>2767462</v>
      </c>
      <c r="M318" s="65">
        <v>5948439</v>
      </c>
      <c r="N318" s="64">
        <v>2116779</v>
      </c>
      <c r="O318" s="64">
        <v>11569090</v>
      </c>
      <c r="P318" s="66">
        <v>6598544</v>
      </c>
      <c r="Q318" s="67"/>
      <c r="R318" s="68"/>
      <c r="S318" s="20"/>
      <c r="T318" s="20"/>
      <c r="U318" s="20"/>
      <c r="V318" s="20"/>
      <c r="W318" s="20"/>
      <c r="X318" s="20"/>
      <c r="Y318" s="21"/>
    </row>
    <row r="319" spans="1:25" x14ac:dyDescent="0.25">
      <c r="A319" s="54">
        <v>43909</v>
      </c>
      <c r="B319" s="55">
        <v>1133575</v>
      </c>
      <c r="C319" s="55">
        <v>425208</v>
      </c>
      <c r="D319" s="55">
        <v>475503</v>
      </c>
      <c r="E319" s="56">
        <v>1711164</v>
      </c>
      <c r="F319" s="55">
        <v>712820</v>
      </c>
      <c r="G319" s="55">
        <v>2432625</v>
      </c>
      <c r="H319" s="57">
        <v>2779748</v>
      </c>
      <c r="I319" s="58">
        <v>43909</v>
      </c>
      <c r="J319" s="64">
        <v>4559492</v>
      </c>
      <c r="K319" s="64">
        <v>2539626</v>
      </c>
      <c r="L319" s="64">
        <v>2715059</v>
      </c>
      <c r="M319" s="65">
        <v>5886399</v>
      </c>
      <c r="N319" s="64">
        <v>2493611</v>
      </c>
      <c r="O319" s="64">
        <v>12257058</v>
      </c>
      <c r="P319" s="66">
        <v>8792359</v>
      </c>
      <c r="Q319" s="67"/>
      <c r="R319" s="68"/>
      <c r="S319" s="20"/>
      <c r="T319" s="20"/>
      <c r="U319" s="20"/>
      <c r="V319" s="20"/>
      <c r="W319" s="20"/>
      <c r="X319" s="20"/>
      <c r="Y319" s="21"/>
    </row>
    <row r="320" spans="1:25" x14ac:dyDescent="0.25">
      <c r="A320" s="54">
        <v>43910</v>
      </c>
      <c r="B320" s="55">
        <v>745226</v>
      </c>
      <c r="C320" s="55">
        <v>381678</v>
      </c>
      <c r="D320" s="55">
        <v>529570</v>
      </c>
      <c r="E320" s="56">
        <v>1635413</v>
      </c>
      <c r="F320" s="55">
        <v>1058695</v>
      </c>
      <c r="G320" s="55">
        <v>2695149</v>
      </c>
      <c r="H320" s="57">
        <v>1577850</v>
      </c>
      <c r="I320" s="58">
        <v>43910</v>
      </c>
      <c r="J320" s="64">
        <v>4262174</v>
      </c>
      <c r="K320" s="64">
        <v>2385510</v>
      </c>
      <c r="L320" s="64">
        <v>2691805</v>
      </c>
      <c r="M320" s="65">
        <v>6310819</v>
      </c>
      <c r="N320" s="64">
        <v>3368003</v>
      </c>
      <c r="O320" s="64">
        <v>12472251</v>
      </c>
      <c r="P320" s="66">
        <v>9522338</v>
      </c>
      <c r="Q320" s="67"/>
      <c r="R320" s="68"/>
      <c r="S320" s="20"/>
      <c r="T320" s="20"/>
      <c r="U320" s="20"/>
      <c r="V320" s="20"/>
      <c r="W320" s="20"/>
      <c r="X320" s="20"/>
      <c r="Y320" s="21"/>
    </row>
    <row r="321" spans="1:25" x14ac:dyDescent="0.25">
      <c r="A321" s="54">
        <v>43913</v>
      </c>
      <c r="B321" s="55">
        <v>1007670</v>
      </c>
      <c r="C321" s="55">
        <v>280800</v>
      </c>
      <c r="D321" s="55">
        <v>567737</v>
      </c>
      <c r="E321" s="56">
        <v>2113741</v>
      </c>
      <c r="F321" s="55">
        <v>3851554</v>
      </c>
      <c r="G321" s="55">
        <v>2764705</v>
      </c>
      <c r="H321" s="57">
        <v>1850755</v>
      </c>
      <c r="I321" s="58">
        <v>43913</v>
      </c>
      <c r="J321" s="64">
        <v>4427628</v>
      </c>
      <c r="K321" s="64">
        <v>2078018</v>
      </c>
      <c r="L321" s="64">
        <v>2573672</v>
      </c>
      <c r="M321" s="65">
        <v>7658213</v>
      </c>
      <c r="N321" s="64">
        <v>6453332</v>
      </c>
      <c r="O321" s="64">
        <v>12916474</v>
      </c>
      <c r="P321" s="66">
        <v>10286044</v>
      </c>
      <c r="Q321" s="67"/>
      <c r="R321" s="68"/>
      <c r="S321" s="20"/>
      <c r="T321" s="20"/>
      <c r="U321" s="20"/>
      <c r="V321" s="20"/>
      <c r="W321" s="20"/>
      <c r="X321" s="20"/>
      <c r="Y321" s="21"/>
    </row>
    <row r="322" spans="1:25" x14ac:dyDescent="0.25">
      <c r="A322" s="54">
        <v>43914</v>
      </c>
      <c r="B322" s="55">
        <v>770905</v>
      </c>
      <c r="C322" s="55">
        <v>179267</v>
      </c>
      <c r="D322" s="55">
        <v>378472</v>
      </c>
      <c r="E322" s="56">
        <v>1528606</v>
      </c>
      <c r="F322" s="55">
        <v>1609733</v>
      </c>
      <c r="G322" s="55">
        <v>1811005</v>
      </c>
      <c r="H322" s="57">
        <v>3541022</v>
      </c>
      <c r="I322" s="58">
        <v>43914</v>
      </c>
      <c r="J322" s="64">
        <v>4434386</v>
      </c>
      <c r="K322" s="64">
        <v>1741259</v>
      </c>
      <c r="L322" s="64">
        <v>2457031</v>
      </c>
      <c r="M322" s="65">
        <v>8361759</v>
      </c>
      <c r="N322" s="64">
        <v>7617378</v>
      </c>
      <c r="O322" s="64">
        <v>12123739</v>
      </c>
      <c r="P322" s="66">
        <v>11564793</v>
      </c>
      <c r="Q322" s="67"/>
      <c r="R322" s="68"/>
      <c r="S322" s="20"/>
      <c r="T322" s="20"/>
      <c r="U322" s="20"/>
      <c r="V322" s="20"/>
      <c r="W322" s="20"/>
      <c r="X322" s="20"/>
      <c r="Y322" s="21"/>
    </row>
    <row r="323" spans="1:25" x14ac:dyDescent="0.25">
      <c r="A323" s="54">
        <v>43915</v>
      </c>
      <c r="B323" s="55">
        <v>831414</v>
      </c>
      <c r="C323" s="55">
        <v>127555</v>
      </c>
      <c r="D323" s="55">
        <v>403602</v>
      </c>
      <c r="E323" s="56">
        <v>1594547</v>
      </c>
      <c r="F323" s="55">
        <v>1609222</v>
      </c>
      <c r="G323" s="55">
        <v>1818876</v>
      </c>
      <c r="H323" s="57">
        <v>1472083</v>
      </c>
      <c r="I323" s="58">
        <v>43915</v>
      </c>
      <c r="J323" s="64">
        <v>4488790</v>
      </c>
      <c r="K323" s="64">
        <v>1394508</v>
      </c>
      <c r="L323" s="64">
        <v>2354884</v>
      </c>
      <c r="M323" s="65">
        <v>8583471</v>
      </c>
      <c r="N323" s="64">
        <v>8842024</v>
      </c>
      <c r="O323" s="64">
        <v>11522360</v>
      </c>
      <c r="P323" s="66">
        <v>11221458</v>
      </c>
      <c r="Q323" s="67"/>
      <c r="R323" s="68"/>
      <c r="S323" s="20"/>
      <c r="T323" s="20"/>
      <c r="U323" s="20"/>
      <c r="V323" s="20"/>
      <c r="W323" s="20"/>
      <c r="X323" s="20"/>
      <c r="Y323" s="21"/>
    </row>
    <row r="324" spans="1:25" x14ac:dyDescent="0.25">
      <c r="A324" s="54">
        <v>43916</v>
      </c>
      <c r="B324" s="55">
        <v>900344</v>
      </c>
      <c r="C324" s="55">
        <v>108904</v>
      </c>
      <c r="D324" s="55">
        <v>381192</v>
      </c>
      <c r="E324" s="56">
        <v>1338098</v>
      </c>
      <c r="F324" s="55">
        <v>877700</v>
      </c>
      <c r="G324" s="55">
        <v>1991899</v>
      </c>
      <c r="H324" s="57">
        <v>1111685</v>
      </c>
      <c r="I324" s="58">
        <v>43916</v>
      </c>
      <c r="J324" s="64">
        <v>4255559</v>
      </c>
      <c r="K324" s="64">
        <v>1078204</v>
      </c>
      <c r="L324" s="64">
        <v>2260573</v>
      </c>
      <c r="M324" s="65">
        <v>8210405</v>
      </c>
      <c r="N324" s="64">
        <v>9006904</v>
      </c>
      <c r="O324" s="64">
        <v>11081634</v>
      </c>
      <c r="P324" s="66">
        <v>9553395</v>
      </c>
      <c r="Q324" s="67"/>
      <c r="R324" s="68"/>
      <c r="S324" s="20"/>
      <c r="T324" s="20"/>
      <c r="U324" s="20"/>
      <c r="V324" s="20"/>
      <c r="W324" s="20"/>
      <c r="X324" s="20"/>
      <c r="Y324" s="21"/>
    </row>
    <row r="325" spans="1:25" x14ac:dyDescent="0.25">
      <c r="A325" s="54">
        <v>43917</v>
      </c>
      <c r="B325" s="55">
        <v>594752</v>
      </c>
      <c r="C325" s="55">
        <v>122213</v>
      </c>
      <c r="D325" s="55">
        <v>537300</v>
      </c>
      <c r="E325" s="56">
        <v>2226862</v>
      </c>
      <c r="F325" s="55">
        <v>1365138</v>
      </c>
      <c r="G325" s="55">
        <v>2327728</v>
      </c>
      <c r="H325" s="57">
        <v>1297325</v>
      </c>
      <c r="I325" s="58">
        <v>43917</v>
      </c>
      <c r="J325" s="64">
        <v>4105085</v>
      </c>
      <c r="K325" s="64">
        <v>818739</v>
      </c>
      <c r="L325" s="64">
        <v>2268303</v>
      </c>
      <c r="M325" s="65">
        <v>8801854</v>
      </c>
      <c r="N325" s="64">
        <v>9313347</v>
      </c>
      <c r="O325" s="64">
        <v>10714213</v>
      </c>
      <c r="P325" s="66">
        <v>9272870</v>
      </c>
      <c r="Q325" s="67"/>
      <c r="R325" s="68"/>
      <c r="S325" s="20"/>
      <c r="T325" s="20"/>
      <c r="U325" s="20"/>
      <c r="V325" s="20"/>
      <c r="W325" s="20"/>
      <c r="X325" s="20"/>
      <c r="Y325" s="21"/>
    </row>
    <row r="326" spans="1:25" x14ac:dyDescent="0.25">
      <c r="A326" s="54">
        <v>43920</v>
      </c>
      <c r="B326" s="55">
        <v>1096206</v>
      </c>
      <c r="C326" s="55">
        <v>194968</v>
      </c>
      <c r="D326" s="55">
        <v>790111</v>
      </c>
      <c r="E326" s="56">
        <v>1829052</v>
      </c>
      <c r="F326" s="55">
        <v>867953</v>
      </c>
      <c r="G326" s="55">
        <v>1823008</v>
      </c>
      <c r="H326" s="57">
        <v>2319880</v>
      </c>
      <c r="I326" s="58">
        <v>43920</v>
      </c>
      <c r="J326" s="64">
        <v>4193621</v>
      </c>
      <c r="K326" s="64">
        <v>732907</v>
      </c>
      <c r="L326" s="64">
        <v>2490677</v>
      </c>
      <c r="M326" s="65">
        <v>8517165</v>
      </c>
      <c r="N326" s="64">
        <v>6329746</v>
      </c>
      <c r="O326" s="64">
        <v>9772516</v>
      </c>
      <c r="P326" s="66">
        <v>9741995</v>
      </c>
      <c r="Q326" s="67"/>
      <c r="R326" s="68"/>
      <c r="S326" s="20"/>
      <c r="T326" s="20"/>
      <c r="U326" s="20"/>
      <c r="V326" s="20"/>
      <c r="W326" s="20"/>
      <c r="X326" s="20"/>
      <c r="Y326" s="21"/>
    </row>
    <row r="327" spans="1:25" x14ac:dyDescent="0.25">
      <c r="A327" s="54">
        <v>43921</v>
      </c>
      <c r="B327" s="55">
        <v>1027417</v>
      </c>
      <c r="C327" s="55">
        <v>125336</v>
      </c>
      <c r="D327" s="55">
        <v>776908</v>
      </c>
      <c r="E327" s="56">
        <v>2480497</v>
      </c>
      <c r="F327" s="55">
        <v>1445372</v>
      </c>
      <c r="G327" s="55">
        <v>2594249</v>
      </c>
      <c r="H327" s="57">
        <v>734777</v>
      </c>
      <c r="I327" s="58">
        <v>43921</v>
      </c>
      <c r="J327" s="64">
        <v>4450133</v>
      </c>
      <c r="K327" s="64">
        <v>678976</v>
      </c>
      <c r="L327" s="64">
        <v>2889113</v>
      </c>
      <c r="M327" s="65">
        <v>9469056</v>
      </c>
      <c r="N327" s="64">
        <v>6165385</v>
      </c>
      <c r="O327" s="64">
        <v>10555760</v>
      </c>
      <c r="P327" s="66">
        <v>6935750</v>
      </c>
      <c r="Q327" s="67"/>
      <c r="S327" s="20"/>
      <c r="T327" s="20"/>
      <c r="U327" s="20"/>
      <c r="V327" s="20"/>
      <c r="W327" s="20"/>
      <c r="X327" s="20"/>
      <c r="Y327" s="21"/>
    </row>
    <row r="328" spans="1:25" x14ac:dyDescent="0.25">
      <c r="A328" s="54">
        <v>43922</v>
      </c>
      <c r="B328" s="55">
        <v>862669</v>
      </c>
      <c r="C328" s="55">
        <v>166874</v>
      </c>
      <c r="D328" s="55">
        <v>580333</v>
      </c>
      <c r="E328" s="56">
        <v>1315903</v>
      </c>
      <c r="F328" s="55">
        <v>683259</v>
      </c>
      <c r="G328" s="55">
        <v>1058342</v>
      </c>
      <c r="H328" s="57">
        <v>791142</v>
      </c>
      <c r="I328" s="58">
        <v>43922</v>
      </c>
      <c r="J328" s="64">
        <v>4481388</v>
      </c>
      <c r="K328" s="64">
        <v>718295</v>
      </c>
      <c r="L328" s="64">
        <v>3065844</v>
      </c>
      <c r="M328" s="65">
        <v>9190412</v>
      </c>
      <c r="N328" s="64">
        <v>5239422</v>
      </c>
      <c r="O328" s="64">
        <v>9795226</v>
      </c>
      <c r="P328" s="66">
        <v>6254809</v>
      </c>
      <c r="Q328" s="67"/>
      <c r="S328" s="20"/>
      <c r="T328" s="20"/>
      <c r="U328" s="20"/>
      <c r="V328" s="20"/>
      <c r="W328" s="20"/>
      <c r="X328" s="20"/>
      <c r="Y328" s="21"/>
    </row>
    <row r="329" spans="1:25" x14ac:dyDescent="0.25">
      <c r="A329" s="54">
        <v>43923</v>
      </c>
      <c r="B329" s="55">
        <v>992200</v>
      </c>
      <c r="C329" s="55">
        <v>159921</v>
      </c>
      <c r="D329" s="55">
        <v>516815</v>
      </c>
      <c r="E329" s="56">
        <v>655024</v>
      </c>
      <c r="F329" s="55">
        <v>580395</v>
      </c>
      <c r="G329" s="55">
        <v>1027857</v>
      </c>
      <c r="H329" s="57">
        <v>334484</v>
      </c>
      <c r="I329" s="58">
        <v>43923</v>
      </c>
      <c r="J329" s="64">
        <v>4573244</v>
      </c>
      <c r="K329" s="64">
        <v>769312</v>
      </c>
      <c r="L329" s="64">
        <v>3201467</v>
      </c>
      <c r="M329" s="65">
        <v>8507338</v>
      </c>
      <c r="N329" s="64">
        <v>4942117</v>
      </c>
      <c r="O329" s="64">
        <v>8831184</v>
      </c>
      <c r="P329" s="66">
        <v>5477608</v>
      </c>
      <c r="Q329" s="67"/>
      <c r="S329" s="20"/>
      <c r="T329" s="20"/>
      <c r="U329" s="20"/>
      <c r="V329" s="20"/>
      <c r="W329" s="20"/>
      <c r="X329" s="20"/>
      <c r="Y329" s="21"/>
    </row>
    <row r="330" spans="1:25" x14ac:dyDescent="0.25">
      <c r="A330" s="54">
        <v>43924</v>
      </c>
      <c r="B330" s="55">
        <v>786614</v>
      </c>
      <c r="C330" s="55">
        <v>149313</v>
      </c>
      <c r="D330" s="55">
        <v>654218</v>
      </c>
      <c r="E330" s="56">
        <v>1543783</v>
      </c>
      <c r="F330" s="55">
        <v>1218379</v>
      </c>
      <c r="G330" s="55">
        <v>1231356</v>
      </c>
      <c r="H330" s="57">
        <v>718190</v>
      </c>
      <c r="I330" s="58">
        <v>43924</v>
      </c>
      <c r="J330" s="64">
        <v>4765106</v>
      </c>
      <c r="K330" s="64">
        <v>796412</v>
      </c>
      <c r="L330" s="64">
        <v>3318385</v>
      </c>
      <c r="M330" s="65">
        <v>7824259</v>
      </c>
      <c r="N330" s="64">
        <v>4795358</v>
      </c>
      <c r="O330" s="64">
        <v>7734812</v>
      </c>
      <c r="P330" s="66">
        <v>4898473</v>
      </c>
      <c r="Q330" s="67"/>
      <c r="S330" s="20"/>
      <c r="T330" s="20"/>
      <c r="U330" s="20"/>
      <c r="V330" s="20"/>
      <c r="W330" s="20"/>
      <c r="X330" s="20"/>
      <c r="Y330" s="21"/>
    </row>
    <row r="331" spans="1:25" x14ac:dyDescent="0.25">
      <c r="A331" s="54">
        <v>43927</v>
      </c>
      <c r="B331" s="55">
        <v>893077</v>
      </c>
      <c r="C331" s="55">
        <v>183703</v>
      </c>
      <c r="D331" s="55">
        <v>768122</v>
      </c>
      <c r="E331" s="56">
        <v>2370689</v>
      </c>
      <c r="F331" s="55">
        <v>459300</v>
      </c>
      <c r="G331" s="55">
        <v>1659024</v>
      </c>
      <c r="H331" s="57">
        <v>867473</v>
      </c>
      <c r="I331" s="58">
        <v>43927</v>
      </c>
      <c r="J331" s="64">
        <v>4561977</v>
      </c>
      <c r="K331" s="64">
        <v>785147</v>
      </c>
      <c r="L331" s="64">
        <v>3296396</v>
      </c>
      <c r="M331" s="65">
        <v>8365896</v>
      </c>
      <c r="N331" s="64">
        <v>4386705</v>
      </c>
      <c r="O331" s="64">
        <v>7570828</v>
      </c>
      <c r="P331" s="66">
        <v>3446066</v>
      </c>
      <c r="S331" s="20"/>
      <c r="T331" s="20"/>
      <c r="U331" s="20"/>
      <c r="V331" s="20"/>
      <c r="W331" s="20"/>
      <c r="X331" s="20"/>
      <c r="Y331" s="21"/>
    </row>
    <row r="332" spans="1:25" x14ac:dyDescent="0.25">
      <c r="A332" s="54">
        <v>43928</v>
      </c>
      <c r="B332" s="55">
        <v>877536</v>
      </c>
      <c r="C332" s="55">
        <v>141702</v>
      </c>
      <c r="D332" s="55">
        <v>660052</v>
      </c>
      <c r="E332" s="56">
        <v>1559022</v>
      </c>
      <c r="F332" s="55">
        <v>440208</v>
      </c>
      <c r="G332" s="55">
        <v>1219032</v>
      </c>
      <c r="H332" s="57">
        <v>616124</v>
      </c>
      <c r="I332" s="58">
        <v>43928</v>
      </c>
      <c r="J332" s="64">
        <v>4412096</v>
      </c>
      <c r="K332" s="64">
        <v>801513</v>
      </c>
      <c r="L332" s="64">
        <v>3179540</v>
      </c>
      <c r="M332" s="65">
        <v>7444421</v>
      </c>
      <c r="N332" s="64">
        <v>3381541</v>
      </c>
      <c r="O332" s="64">
        <v>6195611</v>
      </c>
      <c r="P332" s="66">
        <v>3327413</v>
      </c>
      <c r="S332" s="20"/>
      <c r="T332" s="20"/>
      <c r="U332" s="20"/>
      <c r="V332" s="20"/>
      <c r="W332" s="20"/>
      <c r="X332" s="20"/>
      <c r="Y332" s="21"/>
    </row>
    <row r="333" spans="1:25" x14ac:dyDescent="0.25">
      <c r="A333" s="54">
        <v>43929</v>
      </c>
      <c r="B333" s="55">
        <v>1221119</v>
      </c>
      <c r="C333" s="55">
        <v>172451</v>
      </c>
      <c r="D333" s="55">
        <v>815146</v>
      </c>
      <c r="E333" s="56">
        <v>1609689</v>
      </c>
      <c r="F333" s="55">
        <v>2750749</v>
      </c>
      <c r="G333" s="55">
        <v>1038262</v>
      </c>
      <c r="H333" s="57">
        <v>272865</v>
      </c>
      <c r="I333" s="58">
        <v>43929</v>
      </c>
      <c r="J333" s="64">
        <v>4770546</v>
      </c>
      <c r="K333" s="64">
        <v>807090</v>
      </c>
      <c r="L333" s="64">
        <v>3414353</v>
      </c>
      <c r="M333" s="65">
        <v>7738207</v>
      </c>
      <c r="N333" s="64">
        <v>5449031</v>
      </c>
      <c r="O333" s="64">
        <v>6175531</v>
      </c>
      <c r="P333" s="66">
        <v>2809136</v>
      </c>
      <c r="S333" s="20"/>
      <c r="T333" s="20"/>
      <c r="U333" s="20"/>
      <c r="V333" s="20"/>
      <c r="W333" s="20"/>
      <c r="X333" s="20"/>
      <c r="Y333" s="21"/>
    </row>
    <row r="334" spans="1:25" x14ac:dyDescent="0.25">
      <c r="A334" s="54">
        <v>43930</v>
      </c>
      <c r="B334" s="55">
        <v>860661</v>
      </c>
      <c r="C334" s="55">
        <v>179245</v>
      </c>
      <c r="D334" s="55">
        <v>675641</v>
      </c>
      <c r="E334" s="56">
        <v>3163477</v>
      </c>
      <c r="F334" s="55">
        <v>817448</v>
      </c>
      <c r="G334" s="55">
        <v>992047</v>
      </c>
      <c r="H334" s="57">
        <v>743138</v>
      </c>
      <c r="I334" s="58">
        <v>43930</v>
      </c>
      <c r="J334" s="64">
        <v>4639007</v>
      </c>
      <c r="K334" s="64">
        <v>826414</v>
      </c>
      <c r="L334" s="64">
        <v>3573179</v>
      </c>
      <c r="M334" s="65">
        <v>10246660</v>
      </c>
      <c r="N334" s="64">
        <v>5686084</v>
      </c>
      <c r="O334" s="64">
        <v>6139721</v>
      </c>
      <c r="P334" s="66">
        <v>3217790</v>
      </c>
      <c r="S334" s="20"/>
      <c r="T334" s="20"/>
      <c r="U334" s="20"/>
      <c r="V334" s="20"/>
      <c r="W334" s="20"/>
      <c r="X334" s="20"/>
      <c r="Y334" s="21"/>
    </row>
    <row r="335" spans="1:25" x14ac:dyDescent="0.25">
      <c r="A335" s="54">
        <v>43934</v>
      </c>
      <c r="B335" s="55">
        <v>1009463</v>
      </c>
      <c r="C335" s="55">
        <v>216189</v>
      </c>
      <c r="D335" s="55">
        <v>910532</v>
      </c>
      <c r="E335" s="56">
        <v>2831458</v>
      </c>
      <c r="F335" s="55">
        <v>809347</v>
      </c>
      <c r="G335" s="55">
        <v>1514847</v>
      </c>
      <c r="H335" s="57">
        <v>745365</v>
      </c>
      <c r="I335" s="58">
        <v>43934</v>
      </c>
      <c r="J335" s="64">
        <v>4861856</v>
      </c>
      <c r="K335" s="64">
        <v>893290</v>
      </c>
      <c r="L335" s="64">
        <v>3829493</v>
      </c>
      <c r="M335" s="65">
        <v>11534335</v>
      </c>
      <c r="N335" s="64">
        <v>5277052</v>
      </c>
      <c r="O335" s="64">
        <v>6423212</v>
      </c>
      <c r="P335" s="66">
        <v>3244965</v>
      </c>
      <c r="S335" s="20"/>
      <c r="T335" s="20"/>
      <c r="U335" s="20"/>
      <c r="V335" s="20"/>
      <c r="W335" s="20"/>
      <c r="X335" s="20"/>
      <c r="Y335" s="21"/>
    </row>
    <row r="336" spans="1:25" x14ac:dyDescent="0.25">
      <c r="A336" s="54">
        <v>43935</v>
      </c>
      <c r="B336" s="55">
        <v>712312</v>
      </c>
      <c r="C336" s="55">
        <v>185623</v>
      </c>
      <c r="D336" s="55">
        <v>518742</v>
      </c>
      <c r="E336" s="56">
        <v>3256262</v>
      </c>
      <c r="F336" s="55">
        <v>106403</v>
      </c>
      <c r="G336" s="55">
        <v>1100308</v>
      </c>
      <c r="H336" s="57">
        <v>265772</v>
      </c>
      <c r="I336" s="58">
        <v>43935</v>
      </c>
      <c r="J336" s="64">
        <v>4681091</v>
      </c>
      <c r="K336" s="64">
        <v>895210</v>
      </c>
      <c r="L336" s="64">
        <v>3580113</v>
      </c>
      <c r="M336" s="65">
        <v>12419908</v>
      </c>
      <c r="N336" s="64">
        <v>4924155</v>
      </c>
      <c r="O336" s="64">
        <v>5864496</v>
      </c>
      <c r="P336" s="66">
        <v>2643264</v>
      </c>
      <c r="S336" s="20"/>
      <c r="T336" s="20"/>
      <c r="U336" s="20"/>
      <c r="V336" s="20"/>
      <c r="W336" s="20"/>
      <c r="X336" s="20"/>
      <c r="Y336" s="21"/>
    </row>
    <row r="337" spans="1:25" x14ac:dyDescent="0.25">
      <c r="A337" s="54">
        <v>43936</v>
      </c>
      <c r="B337" s="55">
        <v>716431</v>
      </c>
      <c r="C337" s="55">
        <v>186758</v>
      </c>
      <c r="D337" s="55">
        <v>536877</v>
      </c>
      <c r="E337" s="56">
        <v>2922721</v>
      </c>
      <c r="F337" s="55">
        <v>367444</v>
      </c>
      <c r="G337" s="55">
        <v>1411265</v>
      </c>
      <c r="H337" s="57">
        <v>522431</v>
      </c>
      <c r="I337" s="58">
        <v>43936</v>
      </c>
      <c r="J337" s="64">
        <v>4519986</v>
      </c>
      <c r="K337" s="64">
        <v>940266</v>
      </c>
      <c r="L337" s="64">
        <v>3456938</v>
      </c>
      <c r="M337" s="65">
        <v>13783607</v>
      </c>
      <c r="N337" s="64">
        <v>4851391</v>
      </c>
      <c r="O337" s="64">
        <v>6056729</v>
      </c>
      <c r="P337" s="66">
        <v>2549571</v>
      </c>
      <c r="S337" s="20"/>
      <c r="T337" s="20"/>
      <c r="U337" s="20"/>
      <c r="V337" s="20"/>
      <c r="W337" s="20"/>
      <c r="X337" s="20"/>
      <c r="Y337" s="21"/>
    </row>
    <row r="338" spans="1:25" x14ac:dyDescent="0.25">
      <c r="A338" s="54">
        <v>43937</v>
      </c>
      <c r="B338" s="55">
        <v>855036</v>
      </c>
      <c r="C338" s="55">
        <v>195655</v>
      </c>
      <c r="D338" s="55">
        <v>580539</v>
      </c>
      <c r="E338" s="56">
        <v>1454014</v>
      </c>
      <c r="F338" s="55">
        <v>193707</v>
      </c>
      <c r="G338" s="55">
        <v>962364</v>
      </c>
      <c r="H338" s="57">
        <v>447797</v>
      </c>
      <c r="I338" s="58">
        <v>43937</v>
      </c>
      <c r="J338" s="64">
        <v>4153903</v>
      </c>
      <c r="K338" s="64">
        <v>963470</v>
      </c>
      <c r="L338" s="64">
        <v>3222331</v>
      </c>
      <c r="M338" s="65">
        <v>13627932</v>
      </c>
      <c r="N338" s="64">
        <v>2294349</v>
      </c>
      <c r="O338" s="64">
        <v>5980831</v>
      </c>
      <c r="P338" s="66">
        <v>2724503</v>
      </c>
      <c r="S338" s="20"/>
      <c r="T338" s="20"/>
      <c r="U338" s="20"/>
      <c r="V338" s="20"/>
      <c r="W338" s="20"/>
      <c r="X338" s="20"/>
      <c r="Y338" s="21"/>
    </row>
    <row r="339" spans="1:25" x14ac:dyDescent="0.25">
      <c r="A339" s="54">
        <v>43938</v>
      </c>
      <c r="B339" s="55">
        <v>1299959</v>
      </c>
      <c r="C339" s="55">
        <v>215465</v>
      </c>
      <c r="D339" s="55">
        <v>591637</v>
      </c>
      <c r="E339" s="56">
        <v>2201126</v>
      </c>
      <c r="F339" s="55">
        <v>127681</v>
      </c>
      <c r="G339" s="55">
        <v>1252324</v>
      </c>
      <c r="H339" s="57">
        <v>660054</v>
      </c>
      <c r="I339" s="58">
        <v>43938</v>
      </c>
      <c r="J339" s="64">
        <v>4593201</v>
      </c>
      <c r="K339" s="64">
        <v>999690</v>
      </c>
      <c r="L339" s="64">
        <v>3138327</v>
      </c>
      <c r="M339" s="65">
        <v>12665581</v>
      </c>
      <c r="N339" s="64">
        <v>1604582</v>
      </c>
      <c r="O339" s="64">
        <v>6241108</v>
      </c>
      <c r="P339" s="66">
        <v>2641419</v>
      </c>
      <c r="S339" s="20"/>
      <c r="T339" s="20"/>
      <c r="U339" s="20"/>
      <c r="V339" s="20"/>
      <c r="W339" s="20"/>
      <c r="X339" s="20"/>
      <c r="Y339" s="21"/>
    </row>
    <row r="340" spans="1:25" x14ac:dyDescent="0.25">
      <c r="A340" s="54">
        <v>43941</v>
      </c>
      <c r="B340" s="55">
        <v>1996199</v>
      </c>
      <c r="C340" s="55">
        <v>270295</v>
      </c>
      <c r="D340" s="55">
        <v>630062</v>
      </c>
      <c r="E340" s="56">
        <v>2400092</v>
      </c>
      <c r="F340" s="55">
        <v>608387</v>
      </c>
      <c r="G340" s="55">
        <v>1328501</v>
      </c>
      <c r="H340" s="57">
        <v>1162235</v>
      </c>
      <c r="I340" s="58">
        <v>43941</v>
      </c>
      <c r="J340" s="64">
        <v>5579937</v>
      </c>
      <c r="K340" s="64">
        <v>1053796</v>
      </c>
      <c r="L340" s="64">
        <v>2857857</v>
      </c>
      <c r="M340" s="65">
        <v>12234215</v>
      </c>
      <c r="N340" s="64">
        <v>1403622</v>
      </c>
      <c r="O340" s="64">
        <v>6054762</v>
      </c>
      <c r="P340" s="66">
        <v>3058289</v>
      </c>
      <c r="S340" s="20"/>
      <c r="T340" s="20"/>
      <c r="U340" s="20"/>
      <c r="V340" s="20"/>
      <c r="W340" s="20"/>
      <c r="X340" s="20"/>
      <c r="Y340" s="21"/>
    </row>
    <row r="341" spans="1:25" x14ac:dyDescent="0.25">
      <c r="A341" s="54">
        <v>43943</v>
      </c>
      <c r="B341" s="55">
        <v>1390899</v>
      </c>
      <c r="C341" s="55">
        <v>234935</v>
      </c>
      <c r="D341" s="55">
        <v>586413</v>
      </c>
      <c r="E341" s="56">
        <v>1434187</v>
      </c>
      <c r="F341" s="55">
        <v>43663</v>
      </c>
      <c r="G341" s="55">
        <v>1401873</v>
      </c>
      <c r="H341" s="57">
        <v>938985</v>
      </c>
      <c r="I341" s="58">
        <v>43943</v>
      </c>
      <c r="J341" s="64">
        <v>6258524</v>
      </c>
      <c r="K341" s="64">
        <v>1103108</v>
      </c>
      <c r="L341" s="64">
        <v>2925528</v>
      </c>
      <c r="M341" s="65">
        <v>10412140</v>
      </c>
      <c r="N341" s="64">
        <v>1340882</v>
      </c>
      <c r="O341" s="64">
        <v>6356327</v>
      </c>
      <c r="P341" s="66">
        <v>3731502</v>
      </c>
      <c r="S341" s="20"/>
      <c r="T341" s="20"/>
      <c r="U341" s="20"/>
      <c r="V341" s="20"/>
      <c r="W341" s="20"/>
      <c r="X341" s="20"/>
      <c r="Y341" s="21"/>
    </row>
    <row r="342" spans="1:25" x14ac:dyDescent="0.25">
      <c r="A342" s="54">
        <v>43944</v>
      </c>
      <c r="B342" s="55">
        <v>858489</v>
      </c>
      <c r="C342" s="55">
        <v>216918</v>
      </c>
      <c r="D342" s="55">
        <v>429550</v>
      </c>
      <c r="E342" s="56">
        <v>902686</v>
      </c>
      <c r="F342" s="55">
        <v>123179</v>
      </c>
      <c r="G342" s="55">
        <v>1087507</v>
      </c>
      <c r="H342" s="57">
        <v>246843</v>
      </c>
      <c r="I342" s="58">
        <v>43944</v>
      </c>
      <c r="J342" s="64">
        <v>6400582</v>
      </c>
      <c r="K342" s="64">
        <v>1133268</v>
      </c>
      <c r="L342" s="64">
        <v>2818201</v>
      </c>
      <c r="M342" s="65">
        <v>8392105</v>
      </c>
      <c r="N342" s="64">
        <v>1096617</v>
      </c>
      <c r="O342" s="64">
        <v>6032569</v>
      </c>
      <c r="P342" s="66">
        <v>3455914</v>
      </c>
      <c r="S342" s="20"/>
      <c r="T342" s="20"/>
      <c r="U342" s="20"/>
      <c r="V342" s="20"/>
      <c r="W342" s="20"/>
      <c r="X342" s="20"/>
      <c r="Y342" s="21"/>
    </row>
    <row r="343" spans="1:25" x14ac:dyDescent="0.25">
      <c r="A343" s="54">
        <v>43945</v>
      </c>
      <c r="B343" s="55">
        <v>798733</v>
      </c>
      <c r="C343" s="55">
        <v>249027</v>
      </c>
      <c r="D343" s="55">
        <v>516381</v>
      </c>
      <c r="E343" s="56">
        <v>3415807</v>
      </c>
      <c r="F343" s="55">
        <v>88501</v>
      </c>
      <c r="G343" s="55">
        <v>1088399</v>
      </c>
      <c r="H343" s="57">
        <v>1232750</v>
      </c>
      <c r="I343" s="58">
        <v>43945</v>
      </c>
      <c r="J343" s="64">
        <v>6344279</v>
      </c>
      <c r="K343" s="64">
        <v>1186640</v>
      </c>
      <c r="L343" s="64">
        <v>2754043</v>
      </c>
      <c r="M343" s="65">
        <v>10353898</v>
      </c>
      <c r="N343" s="64">
        <v>991411</v>
      </c>
      <c r="O343" s="64">
        <v>6158604</v>
      </c>
      <c r="P343" s="66">
        <v>4240867</v>
      </c>
      <c r="S343" s="20"/>
      <c r="T343" s="20"/>
      <c r="U343" s="20"/>
      <c r="V343" s="20"/>
      <c r="W343" s="20"/>
      <c r="X343" s="20"/>
      <c r="Y343" s="21"/>
    </row>
    <row r="344" spans="1:25" x14ac:dyDescent="0.25">
      <c r="A344" s="54">
        <v>43948</v>
      </c>
      <c r="B344" s="55">
        <v>1427561</v>
      </c>
      <c r="C344" s="55">
        <v>345802</v>
      </c>
      <c r="D344" s="55">
        <v>539924</v>
      </c>
      <c r="E344" s="56">
        <v>3121633</v>
      </c>
      <c r="F344" s="55">
        <v>133474</v>
      </c>
      <c r="G344" s="55">
        <v>1297161</v>
      </c>
      <c r="H344" s="57">
        <v>609948</v>
      </c>
      <c r="I344" s="58">
        <v>43948</v>
      </c>
      <c r="J344" s="64">
        <v>6471881</v>
      </c>
      <c r="K344" s="64">
        <v>1316977</v>
      </c>
      <c r="L344" s="64">
        <v>2702330</v>
      </c>
      <c r="M344" s="65">
        <v>11274405</v>
      </c>
      <c r="N344" s="64">
        <v>997204</v>
      </c>
      <c r="O344" s="64">
        <v>6203441</v>
      </c>
      <c r="P344" s="66">
        <v>4190761</v>
      </c>
    </row>
    <row r="345" spans="1:25" x14ac:dyDescent="0.25">
      <c r="A345" s="54">
        <v>43949</v>
      </c>
      <c r="B345" s="55">
        <v>971938</v>
      </c>
      <c r="C345" s="55">
        <v>282594</v>
      </c>
      <c r="D345" s="55">
        <v>455254</v>
      </c>
      <c r="E345" s="56">
        <v>1982083</v>
      </c>
      <c r="F345" s="55">
        <v>321500</v>
      </c>
      <c r="G345" s="55">
        <v>1338918</v>
      </c>
      <c r="H345" s="57">
        <v>725198</v>
      </c>
      <c r="I345" s="58">
        <v>43949</v>
      </c>
      <c r="J345" s="64">
        <v>5447620</v>
      </c>
      <c r="K345" s="64">
        <v>1329276</v>
      </c>
      <c r="L345" s="64">
        <v>2527522</v>
      </c>
      <c r="M345" s="65">
        <v>10856396</v>
      </c>
      <c r="N345" s="64">
        <v>710317</v>
      </c>
      <c r="O345" s="64">
        <v>6213858</v>
      </c>
      <c r="P345" s="66">
        <v>3753724</v>
      </c>
    </row>
    <row r="346" spans="1:25" x14ac:dyDescent="0.25">
      <c r="A346" s="54">
        <v>43950</v>
      </c>
      <c r="B346" s="55">
        <v>1102094</v>
      </c>
      <c r="C346" s="55">
        <v>270551</v>
      </c>
      <c r="D346" s="55">
        <v>401044</v>
      </c>
      <c r="E346" s="56">
        <v>3216053</v>
      </c>
      <c r="F346" s="55">
        <v>177101</v>
      </c>
      <c r="G346" s="55">
        <v>1558895</v>
      </c>
      <c r="H346" s="57">
        <v>494392</v>
      </c>
      <c r="I346" s="58">
        <v>43950</v>
      </c>
      <c r="J346" s="64">
        <v>5158815</v>
      </c>
      <c r="K346" s="64">
        <v>1364892</v>
      </c>
      <c r="L346" s="64">
        <v>2342153</v>
      </c>
      <c r="M346" s="65">
        <v>12638262</v>
      </c>
      <c r="N346" s="64">
        <v>843755</v>
      </c>
      <c r="O346" s="64">
        <v>6370880</v>
      </c>
      <c r="P346" s="66">
        <v>3309131</v>
      </c>
    </row>
    <row r="347" spans="1:25" x14ac:dyDescent="0.25">
      <c r="A347" s="54">
        <v>43951</v>
      </c>
      <c r="B347" s="55">
        <v>739417</v>
      </c>
      <c r="C347" s="55">
        <v>317331</v>
      </c>
      <c r="D347" s="55">
        <v>702108</v>
      </c>
      <c r="E347" s="56">
        <v>2809788</v>
      </c>
      <c r="F347" s="55">
        <v>150661</v>
      </c>
      <c r="G347" s="55">
        <v>1548905</v>
      </c>
      <c r="H347" s="57">
        <v>1374025</v>
      </c>
      <c r="I347" s="58">
        <v>43951</v>
      </c>
      <c r="J347" s="64">
        <v>5039743</v>
      </c>
      <c r="K347" s="64">
        <v>1465305</v>
      </c>
      <c r="L347" s="64">
        <v>2614711</v>
      </c>
      <c r="M347" s="65">
        <v>14545364</v>
      </c>
      <c r="N347" s="64">
        <v>871237</v>
      </c>
      <c r="O347" s="64">
        <v>6832278</v>
      </c>
      <c r="P347" s="66">
        <v>4436313</v>
      </c>
    </row>
    <row r="348" spans="1:25" x14ac:dyDescent="0.25">
      <c r="A348" s="54">
        <v>43955</v>
      </c>
      <c r="B348" s="55">
        <v>1161610</v>
      </c>
      <c r="C348" s="55">
        <v>321540</v>
      </c>
      <c r="D348" s="55">
        <v>743367</v>
      </c>
      <c r="E348" s="56">
        <v>1279129</v>
      </c>
      <c r="F348" s="55">
        <v>631685</v>
      </c>
      <c r="G348" s="55">
        <v>1431010</v>
      </c>
      <c r="H348" s="57">
        <v>465770</v>
      </c>
      <c r="I348" s="58">
        <v>43955</v>
      </c>
      <c r="J348" s="64">
        <v>5402620</v>
      </c>
      <c r="K348" s="64">
        <v>1537818</v>
      </c>
      <c r="L348" s="64">
        <v>2841697</v>
      </c>
      <c r="M348" s="65">
        <v>12408686</v>
      </c>
      <c r="N348" s="64">
        <v>1414421</v>
      </c>
      <c r="O348" s="64">
        <v>7174889</v>
      </c>
      <c r="P348" s="66">
        <v>3669333</v>
      </c>
    </row>
    <row r="349" spans="1:25" x14ac:dyDescent="0.25">
      <c r="A349" s="54">
        <v>43956</v>
      </c>
      <c r="B349" s="55">
        <v>851807</v>
      </c>
      <c r="C349" s="55">
        <v>254925</v>
      </c>
      <c r="D349" s="55">
        <v>543816</v>
      </c>
      <c r="E349" s="56">
        <v>1401756</v>
      </c>
      <c r="F349" s="55">
        <v>309370</v>
      </c>
      <c r="G349" s="55">
        <v>1283339</v>
      </c>
      <c r="H349" s="57">
        <v>647399</v>
      </c>
      <c r="I349" s="58">
        <v>43956</v>
      </c>
      <c r="J349" s="64">
        <v>4826866</v>
      </c>
      <c r="K349" s="64">
        <v>1446941</v>
      </c>
      <c r="L349" s="64">
        <v>2845589</v>
      </c>
      <c r="M349" s="65">
        <v>10688809</v>
      </c>
      <c r="N349" s="64">
        <v>1590317</v>
      </c>
      <c r="O349" s="64">
        <v>7161067</v>
      </c>
      <c r="P349" s="66">
        <v>3706784</v>
      </c>
    </row>
    <row r="350" spans="1:25" x14ac:dyDescent="0.25">
      <c r="A350" s="54">
        <v>43957</v>
      </c>
      <c r="B350" s="55">
        <v>856117</v>
      </c>
      <c r="C350" s="55">
        <v>262097</v>
      </c>
      <c r="D350" s="55">
        <v>473768</v>
      </c>
      <c r="E350" s="56">
        <v>1105416</v>
      </c>
      <c r="F350" s="55">
        <v>2028392</v>
      </c>
      <c r="G350" s="55">
        <v>1020641</v>
      </c>
      <c r="H350" s="57">
        <v>538999</v>
      </c>
      <c r="I350" s="58">
        <v>43957</v>
      </c>
      <c r="J350" s="64">
        <v>4711045</v>
      </c>
      <c r="K350" s="64">
        <v>1426444</v>
      </c>
      <c r="L350" s="64">
        <v>2864103</v>
      </c>
      <c r="M350" s="65">
        <v>9812142</v>
      </c>
      <c r="N350" s="64">
        <v>3297209</v>
      </c>
      <c r="O350" s="64">
        <v>6842790</v>
      </c>
      <c r="P350" s="66">
        <v>3520585</v>
      </c>
    </row>
    <row r="351" spans="1:25" x14ac:dyDescent="0.25">
      <c r="A351" s="54">
        <v>43958</v>
      </c>
      <c r="B351" s="55">
        <v>905843</v>
      </c>
      <c r="C351" s="55">
        <v>261343</v>
      </c>
      <c r="D351" s="55">
        <v>497700</v>
      </c>
      <c r="E351" s="56">
        <v>1285382</v>
      </c>
      <c r="F351" s="55">
        <v>80500</v>
      </c>
      <c r="G351" s="55">
        <v>917301</v>
      </c>
      <c r="H351" s="57">
        <v>525473</v>
      </c>
      <c r="I351" s="58">
        <v>43958</v>
      </c>
      <c r="J351" s="64">
        <v>4514794</v>
      </c>
      <c r="K351" s="64">
        <v>1417236</v>
      </c>
      <c r="L351" s="64">
        <v>2960759</v>
      </c>
      <c r="M351" s="65">
        <v>7881471</v>
      </c>
      <c r="N351" s="64">
        <v>3200608</v>
      </c>
      <c r="O351" s="64">
        <v>6201196</v>
      </c>
      <c r="P351" s="66">
        <v>3551666</v>
      </c>
    </row>
    <row r="352" spans="1:25" x14ac:dyDescent="0.25">
      <c r="A352" s="54">
        <v>43959</v>
      </c>
      <c r="B352" s="55">
        <v>1029909</v>
      </c>
      <c r="C352" s="55">
        <v>284814</v>
      </c>
      <c r="D352" s="55">
        <v>505086</v>
      </c>
      <c r="E352" s="56">
        <v>4541836</v>
      </c>
      <c r="F352" s="55">
        <v>223011</v>
      </c>
      <c r="G352" s="55">
        <v>1279248</v>
      </c>
      <c r="H352" s="57">
        <v>345575</v>
      </c>
      <c r="I352" s="58">
        <v>43959</v>
      </c>
      <c r="J352" s="64">
        <v>4805286</v>
      </c>
      <c r="K352" s="64">
        <v>1384719</v>
      </c>
      <c r="L352" s="64">
        <v>2763737</v>
      </c>
      <c r="M352" s="65">
        <v>9613519</v>
      </c>
      <c r="N352" s="64">
        <v>3272958</v>
      </c>
      <c r="O352" s="64">
        <v>5931539</v>
      </c>
      <c r="P352" s="66">
        <v>2523216</v>
      </c>
    </row>
    <row r="353" spans="1:16" x14ac:dyDescent="0.25">
      <c r="A353" s="54">
        <v>43962</v>
      </c>
      <c r="B353" s="55">
        <v>1465708</v>
      </c>
      <c r="C353" s="55">
        <v>361577</v>
      </c>
      <c r="D353" s="55">
        <v>625873</v>
      </c>
      <c r="E353" s="56">
        <v>1111024</v>
      </c>
      <c r="F353" s="55">
        <v>898874</v>
      </c>
      <c r="G353" s="55">
        <v>1309066</v>
      </c>
      <c r="H353" s="57">
        <v>633993</v>
      </c>
      <c r="I353" s="58">
        <v>43962</v>
      </c>
      <c r="J353" s="64">
        <v>5109384</v>
      </c>
      <c r="K353" s="64">
        <v>1424756</v>
      </c>
      <c r="L353" s="64">
        <v>2646243</v>
      </c>
      <c r="M353" s="65">
        <v>9445414</v>
      </c>
      <c r="N353" s="64">
        <v>3540147</v>
      </c>
      <c r="O353" s="64">
        <v>5809595</v>
      </c>
      <c r="P353" s="66">
        <v>2691439</v>
      </c>
    </row>
    <row r="354" spans="1:16" x14ac:dyDescent="0.25">
      <c r="A354" s="54">
        <v>43963</v>
      </c>
      <c r="B354" s="55">
        <v>1481404</v>
      </c>
      <c r="C354" s="55">
        <v>282237</v>
      </c>
      <c r="D354" s="55">
        <v>475478</v>
      </c>
      <c r="E354" s="56">
        <v>1178039</v>
      </c>
      <c r="F354" s="55">
        <v>44866</v>
      </c>
      <c r="G354" s="55">
        <v>961839</v>
      </c>
      <c r="H354" s="57">
        <v>232362</v>
      </c>
      <c r="I354" s="58">
        <v>43963</v>
      </c>
      <c r="J354" s="64">
        <v>5738981</v>
      </c>
      <c r="K354" s="64">
        <v>1452068</v>
      </c>
      <c r="L354" s="64">
        <v>2577905</v>
      </c>
      <c r="M354" s="65">
        <v>9221697</v>
      </c>
      <c r="N354" s="64">
        <v>3275643</v>
      </c>
      <c r="O354" s="64">
        <v>5488095</v>
      </c>
      <c r="P354" s="66">
        <v>2276402</v>
      </c>
    </row>
    <row r="355" spans="1:16" x14ac:dyDescent="0.25">
      <c r="A355" s="54">
        <v>43964</v>
      </c>
      <c r="B355" s="55">
        <v>945727</v>
      </c>
      <c r="C355" s="55">
        <v>260691</v>
      </c>
      <c r="D355" s="55">
        <v>425037</v>
      </c>
      <c r="E355" s="56">
        <v>1016303</v>
      </c>
      <c r="F355" s="55">
        <v>1441616</v>
      </c>
      <c r="G355" s="55">
        <v>1064668</v>
      </c>
      <c r="H355" s="57">
        <v>552816</v>
      </c>
      <c r="I355" s="58">
        <v>43964</v>
      </c>
      <c r="J355" s="64">
        <v>5828591</v>
      </c>
      <c r="K355" s="64">
        <v>1450662</v>
      </c>
      <c r="L355" s="64">
        <v>2529174</v>
      </c>
      <c r="M355" s="65">
        <v>9132584</v>
      </c>
      <c r="N355" s="64">
        <v>2688867</v>
      </c>
      <c r="O355" s="64">
        <v>5532122</v>
      </c>
      <c r="P355" s="66">
        <v>2290219</v>
      </c>
    </row>
    <row r="356" spans="1:16" x14ac:dyDescent="0.25">
      <c r="A356" s="54">
        <v>43965</v>
      </c>
      <c r="B356" s="55">
        <v>1065418</v>
      </c>
      <c r="C356" s="55">
        <v>255686</v>
      </c>
      <c r="D356" s="55">
        <v>414100</v>
      </c>
      <c r="E356" s="56">
        <v>802608</v>
      </c>
      <c r="F356" s="55">
        <v>382132</v>
      </c>
      <c r="G356" s="55">
        <v>1015608</v>
      </c>
      <c r="H356" s="57">
        <v>513840</v>
      </c>
      <c r="I356" s="58">
        <v>43965</v>
      </c>
      <c r="J356" s="64">
        <v>5988166</v>
      </c>
      <c r="K356" s="64">
        <v>1445005</v>
      </c>
      <c r="L356" s="64">
        <v>2445574</v>
      </c>
      <c r="M356" s="65">
        <v>8649810</v>
      </c>
      <c r="N356" s="64">
        <v>2990499</v>
      </c>
      <c r="O356" s="64">
        <v>5630429</v>
      </c>
      <c r="P356" s="66">
        <v>2278586</v>
      </c>
    </row>
    <row r="357" spans="1:16" x14ac:dyDescent="0.25">
      <c r="A357" s="54">
        <v>43966</v>
      </c>
      <c r="B357" s="55">
        <v>1065684</v>
      </c>
      <c r="C357" s="55">
        <v>292386</v>
      </c>
      <c r="D357" s="55">
        <v>491378</v>
      </c>
      <c r="E357" s="56">
        <v>2300391</v>
      </c>
      <c r="F357" s="55">
        <v>1124811</v>
      </c>
      <c r="G357" s="55">
        <v>1347529</v>
      </c>
      <c r="H357" s="57">
        <v>1213353</v>
      </c>
      <c r="I357" s="58">
        <v>43966</v>
      </c>
      <c r="J357" s="64">
        <v>6023941</v>
      </c>
      <c r="K357" s="64">
        <v>1452577</v>
      </c>
      <c r="L357" s="64">
        <v>2431866</v>
      </c>
      <c r="M357" s="65">
        <v>6408365</v>
      </c>
      <c r="N357" s="64">
        <v>3892299</v>
      </c>
      <c r="O357" s="64">
        <v>5698710</v>
      </c>
      <c r="P357" s="66">
        <v>3146364</v>
      </c>
    </row>
    <row r="358" spans="1:16" x14ac:dyDescent="0.25">
      <c r="A358" s="54">
        <v>43969</v>
      </c>
      <c r="B358" s="55">
        <v>697496</v>
      </c>
      <c r="C358" s="55">
        <v>378822</v>
      </c>
      <c r="D358" s="55">
        <v>583733</v>
      </c>
      <c r="E358" s="56">
        <v>2213604</v>
      </c>
      <c r="F358" s="55">
        <v>80449</v>
      </c>
      <c r="G358" s="55">
        <v>1425200</v>
      </c>
      <c r="H358" s="57">
        <v>466232</v>
      </c>
      <c r="I358" s="58">
        <v>43969</v>
      </c>
      <c r="J358" s="64">
        <v>5255729</v>
      </c>
      <c r="K358" s="64">
        <v>1469822</v>
      </c>
      <c r="L358" s="64">
        <v>2389726</v>
      </c>
      <c r="M358" s="65">
        <v>7510945</v>
      </c>
      <c r="N358" s="64">
        <v>3073874</v>
      </c>
      <c r="O358" s="64">
        <v>5814844</v>
      </c>
      <c r="P358" s="66">
        <v>2978603</v>
      </c>
    </row>
    <row r="359" spans="1:16" x14ac:dyDescent="0.25">
      <c r="A359" s="54">
        <v>43970</v>
      </c>
      <c r="B359" s="55">
        <v>675652</v>
      </c>
      <c r="C359" s="55">
        <v>319910</v>
      </c>
      <c r="D359" s="55">
        <v>520013</v>
      </c>
      <c r="E359" s="56">
        <v>1157033</v>
      </c>
      <c r="F359" s="55">
        <v>310791</v>
      </c>
      <c r="G359" s="55">
        <v>1115988</v>
      </c>
      <c r="H359" s="57">
        <v>423482</v>
      </c>
      <c r="I359" s="58">
        <v>43970</v>
      </c>
      <c r="J359" s="64">
        <v>4449977</v>
      </c>
      <c r="K359" s="64">
        <v>1507495</v>
      </c>
      <c r="L359" s="64">
        <v>2434261</v>
      </c>
      <c r="M359" s="65">
        <v>7489939</v>
      </c>
      <c r="N359" s="64">
        <v>3339799</v>
      </c>
      <c r="O359" s="64">
        <v>5968993</v>
      </c>
      <c r="P359" s="66">
        <v>3169723</v>
      </c>
    </row>
    <row r="360" spans="1:16" x14ac:dyDescent="0.25">
      <c r="A360" s="54">
        <v>43971</v>
      </c>
      <c r="B360" s="55">
        <v>611180</v>
      </c>
      <c r="C360" s="55">
        <v>306142</v>
      </c>
      <c r="D360" s="55">
        <v>484857</v>
      </c>
      <c r="E360" s="56">
        <v>1390965</v>
      </c>
      <c r="F360" s="55">
        <v>84119</v>
      </c>
      <c r="G360" s="55">
        <v>1425075</v>
      </c>
      <c r="H360" s="57">
        <v>143604</v>
      </c>
      <c r="I360" s="58">
        <v>43971</v>
      </c>
      <c r="J360" s="64">
        <v>4115430</v>
      </c>
      <c r="K360" s="64">
        <v>1552946</v>
      </c>
      <c r="L360" s="64">
        <v>2494081</v>
      </c>
      <c r="M360" s="65">
        <v>7864601</v>
      </c>
      <c r="N360" s="64">
        <v>1982302</v>
      </c>
      <c r="O360" s="64">
        <v>6329400</v>
      </c>
      <c r="P360" s="66">
        <v>2760511</v>
      </c>
    </row>
    <row r="361" spans="1:16" x14ac:dyDescent="0.25">
      <c r="A361" s="54">
        <v>43972</v>
      </c>
      <c r="B361" s="55">
        <v>970850</v>
      </c>
      <c r="C361" s="55">
        <v>292486</v>
      </c>
      <c r="D361" s="55">
        <v>816544</v>
      </c>
      <c r="E361" s="56">
        <v>830100</v>
      </c>
      <c r="F361" s="55">
        <v>133650</v>
      </c>
      <c r="G361" s="55">
        <v>1447465</v>
      </c>
      <c r="H361" s="57">
        <v>298908</v>
      </c>
      <c r="I361" s="58">
        <v>43972</v>
      </c>
      <c r="J361" s="64">
        <v>4020862</v>
      </c>
      <c r="K361" s="64">
        <v>1589746</v>
      </c>
      <c r="L361" s="64">
        <v>2896525</v>
      </c>
      <c r="M361" s="65">
        <v>7892093</v>
      </c>
      <c r="N361" s="64">
        <v>1733820</v>
      </c>
      <c r="O361" s="64">
        <v>6761257</v>
      </c>
      <c r="P361" s="66">
        <v>2545579</v>
      </c>
    </row>
    <row r="362" spans="1:16" x14ac:dyDescent="0.25">
      <c r="A362" s="54">
        <v>43973</v>
      </c>
      <c r="B362" s="55">
        <v>1157081</v>
      </c>
      <c r="C362" s="55">
        <v>312793</v>
      </c>
      <c r="D362" s="55">
        <v>529299</v>
      </c>
      <c r="E362" s="56">
        <v>1027562</v>
      </c>
      <c r="F362" s="55">
        <v>35680</v>
      </c>
      <c r="G362" s="55">
        <v>1155541</v>
      </c>
      <c r="H362" s="57">
        <v>621318</v>
      </c>
      <c r="I362" s="58">
        <v>43973</v>
      </c>
      <c r="J362" s="64">
        <v>4112259</v>
      </c>
      <c r="K362" s="64">
        <v>1610153</v>
      </c>
      <c r="L362" s="64">
        <v>2934446</v>
      </c>
      <c r="M362" s="65">
        <v>6619264</v>
      </c>
      <c r="N362" s="64">
        <v>644689</v>
      </c>
      <c r="O362" s="64">
        <v>6569269</v>
      </c>
      <c r="P362" s="66">
        <v>1953544</v>
      </c>
    </row>
    <row r="363" spans="1:16" x14ac:dyDescent="0.25">
      <c r="A363" s="54">
        <v>43976</v>
      </c>
      <c r="B363" s="55">
        <v>1039597</v>
      </c>
      <c r="C363" s="55">
        <v>316550</v>
      </c>
      <c r="D363" s="55">
        <v>586478</v>
      </c>
      <c r="E363" s="56">
        <v>980681</v>
      </c>
      <c r="F363" s="55">
        <v>189707</v>
      </c>
      <c r="G363" s="55">
        <v>954595</v>
      </c>
      <c r="H363" s="57">
        <v>688319</v>
      </c>
      <c r="I363" s="58">
        <v>43976</v>
      </c>
      <c r="J363" s="64">
        <v>4454360</v>
      </c>
      <c r="K363" s="64">
        <v>1547881</v>
      </c>
      <c r="L363" s="64">
        <v>2937191</v>
      </c>
      <c r="M363" s="65">
        <v>5386341</v>
      </c>
      <c r="N363" s="64">
        <v>753947</v>
      </c>
      <c r="O363" s="64">
        <v>6098664</v>
      </c>
      <c r="P363" s="66">
        <v>2175631</v>
      </c>
    </row>
    <row r="364" spans="1:16" x14ac:dyDescent="0.25">
      <c r="A364" s="54">
        <v>43977</v>
      </c>
      <c r="B364" s="55">
        <v>675334</v>
      </c>
      <c r="C364" s="55">
        <v>320702</v>
      </c>
      <c r="D364" s="55">
        <v>450805</v>
      </c>
      <c r="E364" s="56">
        <v>1184959</v>
      </c>
      <c r="F364" s="55">
        <v>150794</v>
      </c>
      <c r="G364" s="55">
        <v>1413767</v>
      </c>
      <c r="H364" s="57">
        <v>674037</v>
      </c>
      <c r="I364" s="58">
        <v>43977</v>
      </c>
      <c r="J364" s="64">
        <v>4454042</v>
      </c>
      <c r="K364" s="64">
        <v>1548673</v>
      </c>
      <c r="L364" s="64">
        <v>2867983</v>
      </c>
      <c r="M364" s="65">
        <v>5414267</v>
      </c>
      <c r="N364" s="64">
        <v>593950</v>
      </c>
      <c r="O364" s="64">
        <v>6396443</v>
      </c>
      <c r="P364" s="66">
        <v>2426186</v>
      </c>
    </row>
    <row r="365" spans="1:16" x14ac:dyDescent="0.25">
      <c r="A365" s="54">
        <v>43978</v>
      </c>
      <c r="B365" s="55">
        <v>1537049</v>
      </c>
      <c r="C365" s="55">
        <v>333742</v>
      </c>
      <c r="D365" s="55">
        <v>475399</v>
      </c>
      <c r="E365" s="56">
        <v>2327971</v>
      </c>
      <c r="F365" s="55">
        <v>213563</v>
      </c>
      <c r="G365" s="55">
        <v>1701009</v>
      </c>
      <c r="H365" s="57">
        <v>704010</v>
      </c>
      <c r="I365" s="58">
        <v>43978</v>
      </c>
      <c r="J365" s="64">
        <v>5379911</v>
      </c>
      <c r="K365" s="64">
        <v>1576273</v>
      </c>
      <c r="L365" s="64">
        <v>2858525</v>
      </c>
      <c r="M365" s="65">
        <v>6351273</v>
      </c>
      <c r="N365" s="64">
        <v>723394</v>
      </c>
      <c r="O365" s="64">
        <v>6672377</v>
      </c>
      <c r="P365" s="66">
        <v>2986592</v>
      </c>
    </row>
    <row r="366" spans="1:16" x14ac:dyDescent="0.25">
      <c r="A366" s="54">
        <v>43979</v>
      </c>
      <c r="B366" s="55">
        <v>868494</v>
      </c>
      <c r="C366" s="55">
        <v>365809</v>
      </c>
      <c r="D366" s="55">
        <v>486011</v>
      </c>
      <c r="E366" s="56">
        <v>2700819</v>
      </c>
      <c r="F366" s="55">
        <v>563943</v>
      </c>
      <c r="G366" s="55">
        <v>1425725</v>
      </c>
      <c r="H366" s="57">
        <v>784716</v>
      </c>
      <c r="I366" s="58">
        <v>43979</v>
      </c>
      <c r="J366" s="64">
        <v>5277555</v>
      </c>
      <c r="K366" s="64">
        <v>1649596</v>
      </c>
      <c r="L366" s="64">
        <v>2527992</v>
      </c>
      <c r="M366" s="65">
        <v>8221992</v>
      </c>
      <c r="N366" s="64">
        <v>1153687</v>
      </c>
      <c r="O366" s="64">
        <v>6650637</v>
      </c>
      <c r="P366" s="66">
        <v>3472400</v>
      </c>
    </row>
    <row r="367" spans="1:16" x14ac:dyDescent="0.25">
      <c r="A367" s="54">
        <v>43980</v>
      </c>
      <c r="B367" s="55">
        <v>1138830</v>
      </c>
      <c r="C367" s="55">
        <v>419554</v>
      </c>
      <c r="D367" s="55">
        <v>766497</v>
      </c>
      <c r="E367" s="56">
        <v>3098764</v>
      </c>
      <c r="F367" s="55">
        <v>207343</v>
      </c>
      <c r="G367" s="55">
        <v>1599246</v>
      </c>
      <c r="H367" s="57">
        <v>1110047</v>
      </c>
      <c r="I367" s="58">
        <v>43980</v>
      </c>
      <c r="J367" s="64">
        <v>5259304</v>
      </c>
      <c r="K367" s="64">
        <v>1756357</v>
      </c>
      <c r="L367" s="64">
        <v>2765190</v>
      </c>
      <c r="M367" s="65">
        <v>10293194</v>
      </c>
      <c r="N367" s="64">
        <v>1325350</v>
      </c>
      <c r="O367" s="64">
        <v>7094342</v>
      </c>
      <c r="P367" s="66">
        <v>3961129</v>
      </c>
    </row>
    <row r="368" spans="1:16" x14ac:dyDescent="0.25">
      <c r="A368" s="54">
        <v>43983</v>
      </c>
      <c r="B368" s="55">
        <v>1088481</v>
      </c>
      <c r="C368" s="55">
        <v>427970</v>
      </c>
      <c r="D368" s="55">
        <v>697057</v>
      </c>
      <c r="E368" s="56">
        <v>1066915</v>
      </c>
      <c r="F368" s="55">
        <v>65736</v>
      </c>
      <c r="G368" s="55">
        <v>1226016</v>
      </c>
      <c r="H368" s="57">
        <v>746167</v>
      </c>
      <c r="I368" s="58">
        <v>43983</v>
      </c>
      <c r="J368" s="64">
        <v>5308188</v>
      </c>
      <c r="K368" s="64">
        <v>1867777</v>
      </c>
      <c r="L368" s="64">
        <v>2875769</v>
      </c>
      <c r="M368" s="65">
        <v>10379428</v>
      </c>
      <c r="N368" s="64">
        <v>1201379</v>
      </c>
      <c r="O368" s="64">
        <v>7365763</v>
      </c>
      <c r="P368" s="66">
        <v>4018977</v>
      </c>
    </row>
    <row r="369" spans="1:16" x14ac:dyDescent="0.25">
      <c r="A369" s="54">
        <v>43984</v>
      </c>
      <c r="B369" s="55">
        <v>1219840</v>
      </c>
      <c r="C369" s="55">
        <v>358964</v>
      </c>
      <c r="D369" s="55">
        <v>487462</v>
      </c>
      <c r="E369" s="56">
        <v>869145</v>
      </c>
      <c r="F369" s="55">
        <v>180985</v>
      </c>
      <c r="G369" s="55">
        <v>806428</v>
      </c>
      <c r="H369" s="57">
        <v>981349</v>
      </c>
      <c r="I369" s="58">
        <v>43984</v>
      </c>
      <c r="J369" s="64">
        <v>5852694</v>
      </c>
      <c r="K369" s="64">
        <v>1906039</v>
      </c>
      <c r="L369" s="64">
        <v>2912426</v>
      </c>
      <c r="M369" s="65">
        <v>10063614</v>
      </c>
      <c r="N369" s="64">
        <v>1231570</v>
      </c>
      <c r="O369" s="64">
        <v>6758424</v>
      </c>
      <c r="P369" s="66">
        <v>4326289</v>
      </c>
    </row>
    <row r="370" spans="1:16" x14ac:dyDescent="0.25">
      <c r="A370" s="54">
        <v>43985</v>
      </c>
      <c r="B370" s="55">
        <v>1038715</v>
      </c>
      <c r="C370" s="55">
        <v>336083</v>
      </c>
      <c r="D370" s="55">
        <v>512997</v>
      </c>
      <c r="E370" s="56">
        <v>939525</v>
      </c>
      <c r="F370" s="55">
        <v>113979</v>
      </c>
      <c r="G370" s="55">
        <v>1130677</v>
      </c>
      <c r="H370" s="57">
        <v>639619</v>
      </c>
      <c r="I370" s="58">
        <v>43985</v>
      </c>
      <c r="J370" s="64">
        <v>5354360</v>
      </c>
      <c r="K370" s="64">
        <v>1908380</v>
      </c>
      <c r="L370" s="64">
        <v>2950024</v>
      </c>
      <c r="M370" s="65">
        <v>8675168</v>
      </c>
      <c r="N370" s="64">
        <v>1131986</v>
      </c>
      <c r="O370" s="64">
        <v>6188092</v>
      </c>
      <c r="P370" s="66">
        <v>4261898</v>
      </c>
    </row>
    <row r="371" spans="1:16" x14ac:dyDescent="0.25">
      <c r="A371" s="54">
        <v>43986</v>
      </c>
      <c r="B371" s="55">
        <v>1182148</v>
      </c>
      <c r="C371" s="55">
        <v>336862</v>
      </c>
      <c r="D371" s="55">
        <v>484058</v>
      </c>
      <c r="E371" s="56">
        <v>1173330</v>
      </c>
      <c r="F371" s="55">
        <v>59965</v>
      </c>
      <c r="G371" s="55">
        <v>1036700</v>
      </c>
      <c r="H371" s="57">
        <v>739441</v>
      </c>
      <c r="I371" s="58">
        <v>43986</v>
      </c>
      <c r="J371" s="64">
        <v>5668014</v>
      </c>
      <c r="K371" s="64">
        <v>1879433</v>
      </c>
      <c r="L371" s="64">
        <v>2948071</v>
      </c>
      <c r="M371" s="65">
        <v>7147679</v>
      </c>
      <c r="N371" s="64">
        <v>628008</v>
      </c>
      <c r="O371" s="64">
        <v>5799067</v>
      </c>
      <c r="P371" s="66">
        <v>4216623</v>
      </c>
    </row>
    <row r="372" spans="1:16" x14ac:dyDescent="0.25">
      <c r="A372" s="54">
        <v>43987</v>
      </c>
      <c r="B372" s="55">
        <v>1047988</v>
      </c>
      <c r="C372" s="55">
        <v>352346</v>
      </c>
      <c r="D372" s="55">
        <v>699596</v>
      </c>
      <c r="E372" s="56">
        <v>1608571</v>
      </c>
      <c r="F372" s="55">
        <v>43920</v>
      </c>
      <c r="G372" s="55">
        <v>1335582</v>
      </c>
      <c r="H372" s="57">
        <v>980702</v>
      </c>
      <c r="I372" s="58">
        <v>43987</v>
      </c>
      <c r="J372" s="64">
        <v>5577172</v>
      </c>
      <c r="K372" s="64">
        <v>1812225</v>
      </c>
      <c r="L372" s="64">
        <v>2881170</v>
      </c>
      <c r="M372" s="65">
        <v>5657486</v>
      </c>
      <c r="N372" s="64">
        <v>464585</v>
      </c>
      <c r="O372" s="64">
        <v>5535403</v>
      </c>
      <c r="P372" s="66">
        <v>4087278</v>
      </c>
    </row>
    <row r="373" spans="1:16" x14ac:dyDescent="0.25">
      <c r="A373" s="37">
        <v>43990</v>
      </c>
      <c r="B373" s="38">
        <v>1845571</v>
      </c>
      <c r="C373" s="38">
        <v>437864</v>
      </c>
      <c r="D373" s="38">
        <v>615022</v>
      </c>
      <c r="E373" s="86">
        <v>1096162</v>
      </c>
      <c r="F373" s="38">
        <v>134560</v>
      </c>
      <c r="G373" s="38">
        <v>1179882</v>
      </c>
      <c r="H373" s="13">
        <v>285917</v>
      </c>
      <c r="I373" s="39">
        <v>43990</v>
      </c>
      <c r="J373" s="17">
        <v>6334262</v>
      </c>
      <c r="K373" s="17">
        <v>1822119</v>
      </c>
      <c r="L373" s="17">
        <v>2799135</v>
      </c>
      <c r="M373" s="87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7">
        <v>43991</v>
      </c>
      <c r="B374" s="38">
        <v>1104265</v>
      </c>
      <c r="C374" s="38">
        <v>353252</v>
      </c>
      <c r="D374" s="38">
        <v>520398</v>
      </c>
      <c r="E374" s="86">
        <v>1118423</v>
      </c>
      <c r="F374" s="38">
        <v>154328</v>
      </c>
      <c r="G374" s="38">
        <v>1021472</v>
      </c>
      <c r="H374" s="13">
        <v>256441</v>
      </c>
      <c r="I374" s="39">
        <v>43991</v>
      </c>
      <c r="J374" s="17">
        <v>6218687</v>
      </c>
      <c r="K374" s="17">
        <v>1816407</v>
      </c>
      <c r="L374" s="17">
        <v>2832071</v>
      </c>
      <c r="M374" s="87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7">
        <v>43992</v>
      </c>
      <c r="B375" s="38">
        <v>1009825</v>
      </c>
      <c r="C375" s="38">
        <v>388908</v>
      </c>
      <c r="D375" s="38">
        <v>518563</v>
      </c>
      <c r="E375" s="86">
        <v>1243783</v>
      </c>
      <c r="F375" s="38">
        <v>55508</v>
      </c>
      <c r="G375" s="38">
        <v>1393299</v>
      </c>
      <c r="H375" s="13">
        <v>377556</v>
      </c>
      <c r="I375" s="39">
        <v>43992</v>
      </c>
      <c r="J375" s="17">
        <v>6189797</v>
      </c>
      <c r="K375" s="17">
        <v>1869232</v>
      </c>
      <c r="L375" s="17">
        <v>2837637</v>
      </c>
      <c r="M375" s="87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7">
        <v>43994</v>
      </c>
      <c r="B376" s="38">
        <v>993641</v>
      </c>
      <c r="C376" s="38">
        <v>507336</v>
      </c>
      <c r="D376" s="38">
        <v>525744</v>
      </c>
      <c r="E376" s="86">
        <v>2921257</v>
      </c>
      <c r="F376" s="38">
        <v>395000</v>
      </c>
      <c r="G376" s="38">
        <v>1166552</v>
      </c>
      <c r="H376" s="13">
        <v>143873</v>
      </c>
      <c r="I376" s="39">
        <v>43994</v>
      </c>
      <c r="J376" s="17">
        <v>6001290</v>
      </c>
      <c r="K376" s="17">
        <v>2039706</v>
      </c>
      <c r="L376" s="17">
        <v>2879323</v>
      </c>
      <c r="M376" s="87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7">
        <v>43997</v>
      </c>
      <c r="B377" s="38">
        <v>1347270</v>
      </c>
      <c r="C377" s="38">
        <v>500780</v>
      </c>
      <c r="D377" s="38">
        <v>652404</v>
      </c>
      <c r="E377" s="86">
        <v>1253033</v>
      </c>
      <c r="F377" s="38">
        <v>158953</v>
      </c>
      <c r="G377" s="38">
        <v>1463318</v>
      </c>
      <c r="H377" s="13">
        <v>304391</v>
      </c>
      <c r="I377" s="39">
        <v>43997</v>
      </c>
      <c r="J377" s="17">
        <v>6300572</v>
      </c>
      <c r="K377" s="17">
        <v>2188140</v>
      </c>
      <c r="L377" s="17">
        <v>2832131</v>
      </c>
      <c r="M377" s="87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7">
        <v>43998</v>
      </c>
      <c r="B378" s="38">
        <v>1040261</v>
      </c>
      <c r="C378" s="38">
        <v>423535</v>
      </c>
      <c r="D378" s="38">
        <v>462356</v>
      </c>
      <c r="E378" s="86">
        <v>1004139</v>
      </c>
      <c r="F378" s="38">
        <v>69727</v>
      </c>
      <c r="G378" s="38">
        <v>1096759</v>
      </c>
      <c r="H378" s="13">
        <v>256189</v>
      </c>
      <c r="I378" s="39">
        <v>43998</v>
      </c>
      <c r="J378" s="17">
        <v>5495262</v>
      </c>
      <c r="K378" s="17">
        <v>2173811</v>
      </c>
      <c r="L378" s="17">
        <v>2679465</v>
      </c>
      <c r="M378" s="87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7">
        <v>43999</v>
      </c>
      <c r="B379" s="38">
        <v>1151277</v>
      </c>
      <c r="C379" s="38">
        <v>428380</v>
      </c>
      <c r="D379" s="38">
        <v>568436</v>
      </c>
      <c r="E379" s="86">
        <v>1403906</v>
      </c>
      <c r="F379" s="38">
        <v>80980</v>
      </c>
      <c r="G379" s="38">
        <v>1093344</v>
      </c>
      <c r="H379" s="13">
        <v>285022</v>
      </c>
      <c r="I379" s="39">
        <v>43999</v>
      </c>
      <c r="J379" s="17">
        <v>5542274</v>
      </c>
      <c r="K379" s="17">
        <v>2248939</v>
      </c>
      <c r="L379" s="17">
        <v>2727503</v>
      </c>
      <c r="M379" s="87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7">
        <v>44000</v>
      </c>
      <c r="B380" s="38">
        <v>1046519</v>
      </c>
      <c r="C380" s="38">
        <v>407626</v>
      </c>
      <c r="D380" s="38">
        <v>425279</v>
      </c>
      <c r="E380" s="86">
        <v>1373336</v>
      </c>
      <c r="F380" s="38">
        <v>30950</v>
      </c>
      <c r="G380" s="38">
        <v>1126555</v>
      </c>
      <c r="H380" s="13">
        <v>278726</v>
      </c>
      <c r="I380" s="39">
        <v>44000</v>
      </c>
      <c r="J380" s="17">
        <v>5578968</v>
      </c>
      <c r="K380" s="17">
        <v>2267657</v>
      </c>
      <c r="L380" s="17">
        <v>2634219</v>
      </c>
      <c r="M380" s="87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7">
        <v>44001</v>
      </c>
      <c r="B381" s="38">
        <v>1200387</v>
      </c>
      <c r="C381" s="38">
        <v>423048</v>
      </c>
      <c r="D381" s="38">
        <v>442988</v>
      </c>
      <c r="E381" s="86">
        <v>1486357</v>
      </c>
      <c r="F381" s="38">
        <v>35836</v>
      </c>
      <c r="G381" s="38">
        <v>1786642</v>
      </c>
      <c r="H381" s="13">
        <v>355152</v>
      </c>
      <c r="I381" s="39">
        <v>44001</v>
      </c>
      <c r="J381" s="17">
        <v>5785714</v>
      </c>
      <c r="K381" s="17">
        <v>2183369</v>
      </c>
      <c r="L381" s="17">
        <v>2551463</v>
      </c>
      <c r="M381" s="87">
        <v>6520771</v>
      </c>
      <c r="N381" s="17">
        <v>376446</v>
      </c>
      <c r="O381" s="17">
        <v>6566618</v>
      </c>
      <c r="P381" s="18">
        <v>1479480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Juliana Mozachi Sandri</cp:lastModifiedBy>
  <dcterms:created xsi:type="dcterms:W3CDTF">2020-04-22T20:44:31Z</dcterms:created>
  <dcterms:modified xsi:type="dcterms:W3CDTF">2020-07-02T20:44:27Z</dcterms:modified>
</cp:coreProperties>
</file>