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U:\COCETI\CPI\CPIONGs\documentos recebidos\"/>
    </mc:Choice>
  </mc:AlternateContent>
  <bookViews>
    <workbookView xWindow="-120" yWindow="-120" windowWidth="29040" windowHeight="15840"/>
  </bookViews>
  <sheets>
    <sheet name="REGIAO_AMAZONICA_UF_011" sheetId="1" r:id="rId1"/>
  </sheets>
  <definedNames>
    <definedName name="_xlnm._FilterDatabase" localSheetId="0" hidden="1">REGIAO_AMAZONICA_UF_011!$A$6:$M$6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" i="1" l="1"/>
</calcChain>
</file>

<file path=xl/sharedStrings.xml><?xml version="1.0" encoding="utf-8"?>
<sst xmlns="http://schemas.openxmlformats.org/spreadsheetml/2006/main" count="237" uniqueCount="189">
  <si>
    <t>MINISTERIO DO MEIO AMBIENTE E MUDANÇA DO CLIMA</t>
  </si>
  <si>
    <t>COORDENAÇÃO DE CONTABILIDADE E CUSTOS</t>
  </si>
  <si>
    <t>ESTÁ NO SEI</t>
  </si>
  <si>
    <t>TOTAL DE PROJETOS</t>
  </si>
  <si>
    <t>UF da ONG executora</t>
  </si>
  <si>
    <t>Nº Convênio (SIAFI)</t>
  </si>
  <si>
    <t>Nº Convênio Original</t>
  </si>
  <si>
    <t>Nº Processo</t>
  </si>
  <si>
    <t>Digitalizados e não digitalizado</t>
  </si>
  <si>
    <t>Data Início</t>
  </si>
  <si>
    <t>Data Fim</t>
  </si>
  <si>
    <t>Convenente (CNPJ)</t>
  </si>
  <si>
    <t>Nome Convenente</t>
  </si>
  <si>
    <t>Descrição do objeto</t>
  </si>
  <si>
    <t>VALOR FIRMADO</t>
  </si>
  <si>
    <t>VALOR LIBERADO</t>
  </si>
  <si>
    <t>AM - AMAZONAS</t>
  </si>
  <si>
    <t>SIM</t>
  </si>
  <si>
    <t>541091</t>
  </si>
  <si>
    <t>CV FNMA 052/2005</t>
  </si>
  <si>
    <t>02000.003040/2003-90</t>
  </si>
  <si>
    <t>30/12/2005</t>
  </si>
  <si>
    <t>31/08/2008</t>
  </si>
  <si>
    <t>22812085000145</t>
  </si>
  <si>
    <t>ASSOCIACAO DOS MORADORES DA VILA CEU DO MAPIA</t>
  </si>
  <si>
    <t>GESTÃO PARTICIPATIVA DA FLONA DO PURUS.</t>
  </si>
  <si>
    <t>501034</t>
  </si>
  <si>
    <t>CV FNMA 013/2004</t>
  </si>
  <si>
    <t>02000.001148/2003-48</t>
  </si>
  <si>
    <t>14/06/2004</t>
  </si>
  <si>
    <t>30/09/2008</t>
  </si>
  <si>
    <t>02578993000109</t>
  </si>
  <si>
    <t>ASSOCIACAO DOS TRABALHADORES RURAIS DE JURUA</t>
  </si>
  <si>
    <t>ELABORAÇÃO DO PLANO DE MANEJO DA RESEX DO BAIXO JURUÁ.</t>
  </si>
  <si>
    <t>DF - DISTRITO FEDERAL</t>
  </si>
  <si>
    <t>MA - MARANHAO</t>
  </si>
  <si>
    <t>23/12/2004</t>
  </si>
  <si>
    <t>520757</t>
  </si>
  <si>
    <t>CV FNMA 071/2004</t>
  </si>
  <si>
    <t>02000.003892/2004-68</t>
  </si>
  <si>
    <t>10/01/2005</t>
  </si>
  <si>
    <t>31/12/2007</t>
  </si>
  <si>
    <t>02384288000170</t>
  </si>
  <si>
    <t>ASSOCIACAO ESTADUAL DE COOPERACAO AGRICOLA -MA</t>
  </si>
  <si>
    <t>CENTRO IRRADIADOR DE MANEJO DA AGROBIODIVERSIDADE NO ASSENTAMENTO GAMELEIRA/MATOES.</t>
  </si>
  <si>
    <t>577025</t>
  </si>
  <si>
    <t>44302457200600029</t>
  </si>
  <si>
    <t>02000.003480/2005-17</t>
  </si>
  <si>
    <t>19/12/2006</t>
  </si>
  <si>
    <t>27/02/2011</t>
  </si>
  <si>
    <t>05761069000151</t>
  </si>
  <si>
    <t>SOCIEDADE MARANHENSE DE DIREITOS HUMANOS</t>
  </si>
  <si>
    <t xml:space="preserve">CAPACITAR 40 AGENTES AGROFLORESTAIS - AGRICULTORES FAMILIARES, TECNICOS E EXTENSIONISTAS EM ELABORACAO E IMPLANTACAO DE PROJETOS DE M ANEJO SUSTENTAVEL DE USO MULTIPLO, SILVICULTURA, SISTEMAS AGROFLORESTAIS E ADEQUACAO DE PEQUENAS PROPRIEDADES. </t>
  </si>
  <si>
    <t>30/11/2011</t>
  </si>
  <si>
    <t>MT - MATO GROSSO</t>
  </si>
  <si>
    <t>576351</t>
  </si>
  <si>
    <t>44302457200600032</t>
  </si>
  <si>
    <t>02000.003489/2005-10</t>
  </si>
  <si>
    <t>30/11/2009</t>
  </si>
  <si>
    <t>26812784000146</t>
  </si>
  <si>
    <t>INSTITUTO CENTRO DE VIDA</t>
  </si>
  <si>
    <t>ESTIMULAR A IMPLANTAÇÃO JUNTO A ESCOLA AGRICOLA DIAMANTINO DO CENTRO REGIONAL DE FORMAÇÃO EM TÉCNICAS AGROAMBIENTAIS NA AGRICULTURA FAMILIAR, POR MEIO DA REALIZAÇÃO DE UM PROGRAMA DE CAPACITAÇÃO DE LIDERANÇAS E AGENTES MULTIPLICADORES E DA INSTALAÇÃO DE UM NÚCLEO DE ARTICULAÇÃO DO FORUM DE FAMÍLIAS ASSENTADAS.</t>
  </si>
  <si>
    <t>543778</t>
  </si>
  <si>
    <t>443024200500095</t>
  </si>
  <si>
    <t>02000.002794/2005-94</t>
  </si>
  <si>
    <t>24756793000131</t>
  </si>
  <si>
    <t>ASSOCIACAO DO CENTRO DE TECNOLOGIA ALTERNATIVA</t>
  </si>
  <si>
    <t>CONTRIBUIR PARA O DESENVOLVIMENTO DAS PROPRIDADES RURAIS EM ATIVIDADES FLORESTAIS, ATRAVÉS DA PRESTAÇÃO DE ASISTÊNCIA TÉCNICA, SOCIAL E AMBIENTAL AOS AGRICULTORES E AGRICULTURAS FAMILIARES, DE FORMAR E AMPLIAR ÁREA DESTINADAS REFLORESTAMENTOS, SISTEMAS AGROFLORESTAIS E A</t>
  </si>
  <si>
    <t>PA - PARA</t>
  </si>
  <si>
    <t>RO - RONDONIA</t>
  </si>
  <si>
    <t>63762884000131</t>
  </si>
  <si>
    <t>31/07/2005</t>
  </si>
  <si>
    <t>524216</t>
  </si>
  <si>
    <t>CV FNMA 051/2005</t>
  </si>
  <si>
    <t>02000.001817/2004-62</t>
  </si>
  <si>
    <t>18/07/2005</t>
  </si>
  <si>
    <t>30/03/2008</t>
  </si>
  <si>
    <t>02226616000100</t>
  </si>
  <si>
    <t>ASSOCIACAO ESTADUAL DE COOPERACAO AGRICOLA</t>
  </si>
  <si>
    <t>GESTÃO COMUNITARIA DE RECURSOS NATURAIS.</t>
  </si>
  <si>
    <t>SP - SAO PAULO</t>
  </si>
  <si>
    <t>CV FNMA 090/2004</t>
  </si>
  <si>
    <t>02000.002306/2004-68</t>
  </si>
  <si>
    <t>00081906000188</t>
  </si>
  <si>
    <t xml:space="preserve">INSTITUTO SOCIOAMBIENTAL </t>
  </si>
  <si>
    <t>II ETAPA DO PROGRAMA DE FORMAÇÃO DE AGENTES INDÍGENAS DE MANEJO DE RECURSOS NATURAIS DO PARQUE DO XINGU (PIX). PRIORIZAÇÃO DE ATIVIDADES EDUCATIVAS E ESTRUTURA DE APOIO PARA RECURSOS AGRÍCOLAS E FLORESTAIS.</t>
  </si>
  <si>
    <t>CV FNMA 072/2005</t>
  </si>
  <si>
    <t>02000.002810/2005-49</t>
  </si>
  <si>
    <t>FOMENTO A CULTURA FLORESTAL NO CERRADO MATOGROSSENSE ATRAVÉS DA FORMAÇÃO DE AGENTES MULTIPLICADORES NA BACIA DO RIO XINGU.</t>
  </si>
  <si>
    <t>513891</t>
  </si>
  <si>
    <t>CV FNMA 060/2004</t>
  </si>
  <si>
    <t>02000.002776/2003-41</t>
  </si>
  <si>
    <t>13/12/2004</t>
  </si>
  <si>
    <t>31/05/2008</t>
  </si>
  <si>
    <t>54488986000110</t>
  </si>
  <si>
    <t>ECO ASSOCIACAO PARA ESTUDOS DO AMBIENTE</t>
  </si>
  <si>
    <t>CONSERVAÇÃO DA ESPÉCIE AMAZONIA VINACEA, EM UMA DAS SUAS IMPORTANTES ÁREAS DE OCORRÊNCIA, O PARQUE ESTADUALDE JACUPIRANGA, POR MEIO DE EXECUÇÃO DE PROGRAMAS DE MANEJO, DE MONITORAMENTO E DE EDUCAÇÃO AMBIENTAL PARA A POPULAÇÃO RESIDENTE E VISITANTE.</t>
  </si>
  <si>
    <t>TO - TOCANTINS</t>
  </si>
  <si>
    <t>486819</t>
  </si>
  <si>
    <t>CV FNMA 041/2003</t>
  </si>
  <si>
    <t>02000.001151/2003-61</t>
  </si>
  <si>
    <t>17/12/2003</t>
  </si>
  <si>
    <t>31/10/2007</t>
  </si>
  <si>
    <t>03516641000191</t>
  </si>
  <si>
    <t>ASSOCIACAO DOS ASSENTADOS DO PROJETO MANCHETE MARIANOPO</t>
  </si>
  <si>
    <t>REALIZAR DIAGNOSTICO SOCIO-AMBIENTAL E ECONOMICO DO PROJETO DE ASSENTAMENTO MANCHETE, NO MUNICIPIO DE MARIANOPOLIS DO TOCANTINS, TENDO EM VISTA O DESENVOLVIMENTO HUMANO, SOCIAL E A SUSTENTABILIDADE AMBIENTAL.</t>
  </si>
  <si>
    <t>543769</t>
  </si>
  <si>
    <t>443024200500097</t>
  </si>
  <si>
    <t>02000.002796/2005-83</t>
  </si>
  <si>
    <t>29/12/2005</t>
  </si>
  <si>
    <t>30/12/2010</t>
  </si>
  <si>
    <t>03878015000145</t>
  </si>
  <si>
    <t>INSTITUTO ECOLOGICA - PALMAS/TO</t>
  </si>
  <si>
    <t>CAPACITAR PESSOAS DAS COMUNIDADES DO ENTORNO DA ILHA DO BANANAL PARA O REPASSE DA METODOLOGIA DO CARBONO SOCIAL, VISANDO A VALORIZAÇÃO DO CERRADO E O AUMENTO DOS RECURSOS DE SUSTENTABILIDADE (NATURAL, HUMANO, SOCIAL, BIODIVERSIDADE, FINANCEIRO E CARBONO).</t>
  </si>
  <si>
    <t>AC - ACRE</t>
  </si>
  <si>
    <t>465654</t>
  </si>
  <si>
    <t>2002CV000047</t>
  </si>
  <si>
    <t>02000.001827/2001-55</t>
  </si>
  <si>
    <t>25/09/2002</t>
  </si>
  <si>
    <t>31/07/2004</t>
  </si>
  <si>
    <t>34703785000180</t>
  </si>
  <si>
    <t>SINDICATO DOS EXTRATIVISTAS E TRABALHADORES ASSEMELHADO</t>
  </si>
  <si>
    <t>FORTALECIMENTO DE DUAS COMUNIDADES DE EXTRATIVISTAS NOS ASPECTOS POLITICOS, ECONOMICOS, SOCIAIS E AMBIENTAIS PROPORCIONANDO MELHORIA DAS CONDICOES DE VIDA, ATRAVES DA DIVERSIFICACAO DA PRODUCAO.</t>
  </si>
  <si>
    <t>31/12/2002</t>
  </si>
  <si>
    <t>521333</t>
  </si>
  <si>
    <t>2004CV000030</t>
  </si>
  <si>
    <t>02000.003569/2004-94</t>
  </si>
  <si>
    <t>30/06/2005</t>
  </si>
  <si>
    <t>02646829000191</t>
  </si>
  <si>
    <t>FUNDACAO DE APOIO E DESENVOLVIMENTO AO ENSINO, PESQUISA</t>
  </si>
  <si>
    <t>APOIAR A DIVERSIFICAÇÃO DE PRODUTOS NÃO FLORESTAIS NAO MADEIREIROS COM VALOR ECONOMICO NA RESERVA EXTRATIVISTA CHICO MENDES NO ACRE.</t>
  </si>
  <si>
    <t>26/12/2003</t>
  </si>
  <si>
    <t>519292</t>
  </si>
  <si>
    <t>2004CV000033</t>
  </si>
  <si>
    <t>02000.003228/2004-19</t>
  </si>
  <si>
    <t>31/12/2006</t>
  </si>
  <si>
    <t>04739253000132</t>
  </si>
  <si>
    <t>AMAZONLINK.ORG</t>
  </si>
  <si>
    <t>IMPLEMENTAR UM SISTEMA DE COMBATE A BIOPIRATRIA AOS CONHECIMENTOS TRADICIONAIS NA COMUNIDADE DO POVO INDIGENA MACHINERI, NA TERRA INDIGENA MAMOADADE.</t>
  </si>
  <si>
    <t>484251</t>
  </si>
  <si>
    <t>2003CV000007/SCA</t>
  </si>
  <si>
    <t>02000.000538/2003-09</t>
  </si>
  <si>
    <t>01/10/2003</t>
  </si>
  <si>
    <t>31/10/2004</t>
  </si>
  <si>
    <t>04984940000113</t>
  </si>
  <si>
    <t>ASSOCIACAO DE PRODUCAO E CULTURA INDIGENA - YAKINO</t>
  </si>
  <si>
    <t>VALORIZAR AS CULTURAS E A IDENTIDADE DOS POVOS INDIGENAS POR MEIO DE FORTALECIMENTO TECNICO E ADMINISTRATIVO DE ORGANIZAÇÕES E COMUNIDADES, BUSCANDO O FORMAS DE OTIMIZAR AS ORGANIZAÇÕES PARA A GERAÇÃO DE RENDA.</t>
  </si>
  <si>
    <t>477987</t>
  </si>
  <si>
    <t>2002CV0049/SCA</t>
  </si>
  <si>
    <t>02000.000739/2002-17</t>
  </si>
  <si>
    <t>04/07/2002</t>
  </si>
  <si>
    <t>30/11/2007</t>
  </si>
  <si>
    <t>05662046000190</t>
  </si>
  <si>
    <t>EMPRESA ESTADUAL DE TURISMO - AMAZONASTUR</t>
  </si>
  <si>
    <t>APOIAR A IMPLEMENTAÇÃO DO PROECOTUR NO ESTADO DO AMAZONAS</t>
  </si>
  <si>
    <t>37113842000160</t>
  </si>
  <si>
    <t>452196</t>
  </si>
  <si>
    <t>2002CV0027/SCA</t>
  </si>
  <si>
    <t>02000.000892/2002-44</t>
  </si>
  <si>
    <t>29/04/2002</t>
  </si>
  <si>
    <t>GRUPO DE TRABALHO AMAZONICO GTA</t>
  </si>
  <si>
    <t>APOIAR O SUB-PROJETO DE COMUNICAÇÃO DO PROTEGER II</t>
  </si>
  <si>
    <t>30/06/2003</t>
  </si>
  <si>
    <t>467603</t>
  </si>
  <si>
    <t>2002CV0082/SCA</t>
  </si>
  <si>
    <t>02000.002035/2002-89</t>
  </si>
  <si>
    <t>28/08/2002</t>
  </si>
  <si>
    <t>22986392000142</t>
  </si>
  <si>
    <t>COOP MISTA DE PRODUTORES RURAIS DA TRANSAMAZONICA LTDA</t>
  </si>
  <si>
    <t>RECUPERAÇÃO DAS AREAS ALTERADAS USANDO CONSORCIO DE ESSENCIA FLORESTAL.</t>
  </si>
  <si>
    <t>493826</t>
  </si>
  <si>
    <t>2003CV000024</t>
  </si>
  <si>
    <t>02000.002615/2003-57</t>
  </si>
  <si>
    <t>55233555000175</t>
  </si>
  <si>
    <t>CENTRO DE ESTUDOS AVANCADOS DE PROMOCAO SOCIAL E AMBIEN</t>
  </si>
  <si>
    <t>PESQUISA E CATALOGO ELETRONICO DE PRODUTOS SUSTENTÁVEIS E SOCIAIS DA AMAZONIA.</t>
  </si>
  <si>
    <t>473133</t>
  </si>
  <si>
    <t>2002CV0090/SCA</t>
  </si>
  <si>
    <t>02000.002887/2002-76</t>
  </si>
  <si>
    <t>10/12/2002</t>
  </si>
  <si>
    <t>ASSOCIACAO DE DEFESA ETNOAMBIENTAL</t>
  </si>
  <si>
    <t>PROJETO DE VIGILANCIA COMUNITARIA DA TI URU EU WAU WAU E PARNA PACAAS NOVOS.</t>
  </si>
  <si>
    <t>473130</t>
  </si>
  <si>
    <t>2002CV0089/SCA</t>
  </si>
  <si>
    <t>02000.002886/2002-21</t>
  </si>
  <si>
    <t>34717686000158</t>
  </si>
  <si>
    <t>ACAO ECOLOGICA GUAPORE</t>
  </si>
  <si>
    <t>PROJETO DE VIGILANCIA COMUNITARIA DA RESERVA EXTRATIVISTA DO GUAPORE E MAMORE.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</si>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</sst>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sz val="8"/>
      <name val="Segoe UI"/>
      <family val="2"/>
    </font>
    <font>
      <b/>
      <sz val="8"/>
      <name val="Segoe UI"/>
      <family val="2"/>
    </font>
    <font>
      <b/>
      <sz val="8"/>
      <color indexed="18"/>
      <name val="Segoe UI"/>
      <family val="2"/>
    </font>
    <font>
      <b/>
      <sz val="10"/>
      <color indexed="18"/>
      <name val="Segoe UI"/>
      <family val="2"/>
    </font>
    <font>
      <sz val="11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1"/>
      <color rgb="FFFFC000"/>
      <name val="Calibri"/>
      <family val="2"/>
      <scheme val="minor"/>
    </font>
    <font>
      <sz val="8"/>
      <name val="Arial"/>
      <family val="2"/>
    </font>
    <font>
      <sz val="10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1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3" fillId="3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40" fontId="3" fillId="3" borderId="1" xfId="0" applyNumberFormat="1" applyFont="1" applyFill="1" applyBorder="1" applyAlignment="1">
      <alignment horizontal="right"/>
    </xf>
    <xf numFmtId="0" fontId="1" fillId="0" borderId="5" xfId="0" applyFont="1" applyBorder="1" applyAlignment="1">
      <alignment horizontal="left"/>
    </xf>
    <xf numFmtId="40" fontId="1" fillId="4" borderId="2" xfId="0" applyNumberFormat="1" applyFont="1" applyFill="1" applyBorder="1" applyAlignment="1">
      <alignment horizontal="right"/>
    </xf>
    <xf numFmtId="40" fontId="1" fillId="4" borderId="4" xfId="0" applyNumberFormat="1" applyFont="1" applyFill="1" applyBorder="1" applyAlignment="1">
      <alignment horizontal="right"/>
    </xf>
    <xf numFmtId="40" fontId="1" fillId="4" borderId="1" xfId="0" applyNumberFormat="1" applyFont="1" applyFill="1" applyBorder="1" applyAlignment="1">
      <alignment horizontal="right"/>
    </xf>
    <xf numFmtId="0" fontId="5" fillId="4" borderId="0" xfId="0" applyFont="1" applyFill="1" applyAlignment="1">
      <alignment horizontal="center"/>
    </xf>
    <xf numFmtId="0" fontId="2" fillId="2" borderId="7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6" fillId="0" borderId="9" xfId="0" applyFont="1" applyBorder="1"/>
    <xf numFmtId="0" fontId="6" fillId="0" borderId="10" xfId="0" applyFont="1" applyBorder="1"/>
    <xf numFmtId="0" fontId="6" fillId="0" borderId="0" xfId="0" applyFont="1"/>
    <xf numFmtId="0" fontId="7" fillId="0" borderId="0" xfId="0" applyFont="1" applyAlignment="1">
      <alignment horizontal="center"/>
    </xf>
    <xf numFmtId="0" fontId="7" fillId="0" borderId="0" xfId="0" applyFont="1"/>
    <xf numFmtId="0" fontId="7" fillId="4" borderId="0" xfId="0" applyFont="1" applyFill="1" applyAlignment="1">
      <alignment horizontal="center"/>
    </xf>
    <xf numFmtId="0" fontId="0" fillId="0" borderId="0" xfId="0" applyAlignment="1">
      <alignment wrapText="1"/>
    </xf>
    <xf numFmtId="0" fontId="6" fillId="0" borderId="9" xfId="0" applyFont="1" applyBorder="1" applyAlignment="1">
      <alignment wrapText="1"/>
    </xf>
    <xf numFmtId="0" fontId="6" fillId="0" borderId="0" xfId="0" applyFont="1" applyAlignment="1">
      <alignment wrapText="1"/>
    </xf>
    <xf numFmtId="0" fontId="3" fillId="3" borderId="1" xfId="0" applyFont="1" applyFill="1" applyBorder="1" applyAlignment="1">
      <alignment horizontal="left" wrapText="1"/>
    </xf>
    <xf numFmtId="0" fontId="1" fillId="4" borderId="1" xfId="0" applyFont="1" applyFill="1" applyBorder="1" applyAlignment="1">
      <alignment horizontal="left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left" wrapText="1"/>
    </xf>
    <xf numFmtId="14" fontId="8" fillId="4" borderId="6" xfId="0" applyNumberFormat="1" applyFont="1" applyFill="1" applyBorder="1" applyAlignment="1">
      <alignment horizontal="center" vertical="center" wrapText="1"/>
    </xf>
    <xf numFmtId="49" fontId="1" fillId="4" borderId="1" xfId="0" applyNumberFormat="1" applyFont="1" applyFill="1" applyBorder="1" applyAlignment="1">
      <alignment horizontal="left"/>
    </xf>
    <xf numFmtId="0" fontId="1" fillId="5" borderId="11" xfId="0" applyFont="1" applyFill="1" applyBorder="1"/>
    <xf numFmtId="0" fontId="1" fillId="4" borderId="8" xfId="0" applyFont="1" applyFill="1" applyBorder="1" applyAlignment="1">
      <alignment horizontal="left"/>
    </xf>
    <xf numFmtId="0" fontId="1" fillId="4" borderId="8" xfId="0" applyFont="1" applyFill="1" applyBorder="1" applyAlignment="1">
      <alignment horizontal="left" wrapText="1"/>
    </xf>
    <xf numFmtId="0" fontId="6" fillId="0" borderId="0" xfId="0" applyFont="1" applyBorder="1"/>
    <xf numFmtId="0" fontId="9" fillId="0" borderId="10" xfId="0" applyFont="1" applyBorder="1"/>
    <xf numFmtId="0" fontId="4" fillId="2" borderId="0" xfId="0" applyFont="1" applyFill="1" applyAlignment="1">
      <alignment horizontal="center"/>
    </xf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7"/>
  <sheetViews>
    <sheetView tabSelected="1" topLeftCell="I1" zoomScaleNormal="100" workbookViewId="0">
      <selection activeCell="G4" sqref="G4"/>
    </sheetView>
  </sheetViews>
  <sheetFormatPr defaultRowHeight="15" x14ac:dyDescent="0.25"/>
  <cols>
    <col min="1" max="1" width="23.140625" bestFit="1" customWidth="1"/>
    <col min="2" max="2" width="11.5703125" customWidth="1"/>
    <col min="3" max="3" width="15.7109375" bestFit="1" customWidth="1"/>
    <col min="4" max="4" width="17.42578125" bestFit="1" customWidth="1"/>
    <col min="5" max="5" width="27" customWidth="1"/>
    <col min="6" max="7" width="9" bestFit="1" customWidth="1"/>
    <col min="8" max="8" width="13.140625" bestFit="1" customWidth="1"/>
    <col min="9" max="9" width="55.5703125" style="20" customWidth="1"/>
    <col min="10" max="10" width="219.28515625" bestFit="1" customWidth="1"/>
    <col min="11" max="11" width="14" bestFit="1" customWidth="1"/>
    <col min="12" max="12" width="12" customWidth="1"/>
  </cols>
  <sheetData>
    <row r="1" spans="1:13" x14ac:dyDescent="0.25">
      <c r="A1" s="34" t="s">
        <v>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</row>
    <row r="2" spans="1:13" x14ac:dyDescent="0.25">
      <c r="A2" s="34" t="s">
        <v>1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</row>
    <row r="4" spans="1:13" x14ac:dyDescent="0.25">
      <c r="C4" s="14" t="s">
        <v>2</v>
      </c>
      <c r="D4" s="33">
        <v>22</v>
      </c>
      <c r="E4" s="32"/>
      <c r="F4" s="32"/>
      <c r="G4" s="16"/>
      <c r="H4" s="16"/>
      <c r="I4" s="21" t="s">
        <v>3</v>
      </c>
      <c r="J4" s="15">
        <f>D4+F4</f>
        <v>22</v>
      </c>
    </row>
    <row r="5" spans="1:13" x14ac:dyDescent="0.25">
      <c r="C5" s="16"/>
      <c r="D5" s="16"/>
      <c r="E5" s="16"/>
      <c r="F5" s="16"/>
      <c r="G5" s="16"/>
      <c r="H5" s="16"/>
      <c r="I5" s="22"/>
      <c r="J5" s="16"/>
    </row>
    <row r="6" spans="1:13" s="3" customFormat="1" ht="22.5" x14ac:dyDescent="0.25">
      <c r="A6" s="2" t="s">
        <v>4</v>
      </c>
      <c r="B6" s="2" t="s">
        <v>5</v>
      </c>
      <c r="C6" s="13" t="s">
        <v>6</v>
      </c>
      <c r="D6" s="13" t="s">
        <v>7</v>
      </c>
      <c r="E6" s="12" t="s">
        <v>8</v>
      </c>
      <c r="F6" s="12" t="s">
        <v>9</v>
      </c>
      <c r="G6" s="2" t="s">
        <v>10</v>
      </c>
      <c r="H6" s="2" t="s">
        <v>11</v>
      </c>
      <c r="I6" s="12" t="s">
        <v>12</v>
      </c>
      <c r="J6" s="12" t="s">
        <v>13</v>
      </c>
      <c r="K6" s="4" t="s">
        <v>14</v>
      </c>
      <c r="L6" s="5" t="s">
        <v>15</v>
      </c>
    </row>
    <row r="7" spans="1:13" s="17" customFormat="1" x14ac:dyDescent="0.25">
      <c r="A7" s="24" t="s">
        <v>16</v>
      </c>
      <c r="B7" s="24" t="s">
        <v>18</v>
      </c>
      <c r="C7" s="24" t="s">
        <v>19</v>
      </c>
      <c r="D7" s="24" t="s">
        <v>20</v>
      </c>
      <c r="E7" s="25" t="s">
        <v>17</v>
      </c>
      <c r="F7" s="24" t="s">
        <v>21</v>
      </c>
      <c r="G7" s="24" t="s">
        <v>22</v>
      </c>
      <c r="H7" s="24" t="s">
        <v>23</v>
      </c>
      <c r="I7" s="26" t="s">
        <v>24</v>
      </c>
      <c r="J7" s="26" t="s">
        <v>25</v>
      </c>
      <c r="K7" s="10">
        <v>99909</v>
      </c>
      <c r="L7" s="10">
        <v>99909</v>
      </c>
    </row>
    <row r="8" spans="1:13" s="17" customFormat="1" x14ac:dyDescent="0.25">
      <c r="A8" s="24" t="s">
        <v>16</v>
      </c>
      <c r="B8" s="24" t="s">
        <v>26</v>
      </c>
      <c r="C8" s="24" t="s">
        <v>27</v>
      </c>
      <c r="D8" s="24" t="s">
        <v>28</v>
      </c>
      <c r="E8" s="25" t="s">
        <v>17</v>
      </c>
      <c r="F8" s="24" t="s">
        <v>29</v>
      </c>
      <c r="G8" s="24" t="s">
        <v>30</v>
      </c>
      <c r="H8" s="24" t="s">
        <v>31</v>
      </c>
      <c r="I8" s="26" t="s">
        <v>32</v>
      </c>
      <c r="J8" s="26" t="s">
        <v>33</v>
      </c>
      <c r="K8" s="10">
        <v>99897</v>
      </c>
      <c r="L8" s="10">
        <v>99897</v>
      </c>
    </row>
    <row r="9" spans="1:13" s="17" customFormat="1" x14ac:dyDescent="0.25">
      <c r="A9" s="24" t="s">
        <v>35</v>
      </c>
      <c r="B9" s="24" t="s">
        <v>37</v>
      </c>
      <c r="C9" s="24" t="s">
        <v>38</v>
      </c>
      <c r="D9" s="24" t="s">
        <v>39</v>
      </c>
      <c r="E9" s="25" t="s">
        <v>17</v>
      </c>
      <c r="F9" s="24" t="s">
        <v>40</v>
      </c>
      <c r="G9" s="24" t="s">
        <v>41</v>
      </c>
      <c r="H9" s="24" t="s">
        <v>42</v>
      </c>
      <c r="I9" s="26" t="s">
        <v>43</v>
      </c>
      <c r="J9" s="26" t="s">
        <v>44</v>
      </c>
      <c r="K9" s="10">
        <v>246617</v>
      </c>
      <c r="L9" s="10">
        <v>246617</v>
      </c>
    </row>
    <row r="10" spans="1:13" s="17" customFormat="1" ht="22.5" x14ac:dyDescent="0.25">
      <c r="A10" s="24" t="s">
        <v>35</v>
      </c>
      <c r="B10" s="24" t="s">
        <v>45</v>
      </c>
      <c r="C10" s="24" t="s">
        <v>46</v>
      </c>
      <c r="D10" s="24" t="s">
        <v>47</v>
      </c>
      <c r="E10" s="25" t="s">
        <v>17</v>
      </c>
      <c r="F10" s="24" t="s">
        <v>48</v>
      </c>
      <c r="G10" s="24" t="s">
        <v>49</v>
      </c>
      <c r="H10" s="24" t="s">
        <v>50</v>
      </c>
      <c r="I10" s="26" t="s">
        <v>51</v>
      </c>
      <c r="J10" s="26" t="s">
        <v>52</v>
      </c>
      <c r="K10" s="10">
        <v>125509.37</v>
      </c>
      <c r="L10" s="10">
        <v>54622</v>
      </c>
    </row>
    <row r="11" spans="1:13" s="17" customFormat="1" ht="22.5" x14ac:dyDescent="0.25">
      <c r="A11" s="24" t="s">
        <v>54</v>
      </c>
      <c r="B11" s="24" t="s">
        <v>55</v>
      </c>
      <c r="C11" s="24" t="s">
        <v>56</v>
      </c>
      <c r="D11" s="24" t="s">
        <v>57</v>
      </c>
      <c r="E11" s="25" t="s">
        <v>17</v>
      </c>
      <c r="F11" s="24" t="s">
        <v>48</v>
      </c>
      <c r="G11" s="24" t="s">
        <v>58</v>
      </c>
      <c r="H11" s="24" t="s">
        <v>59</v>
      </c>
      <c r="I11" s="26" t="s">
        <v>60</v>
      </c>
      <c r="J11" s="26" t="s">
        <v>61</v>
      </c>
      <c r="K11" s="10">
        <v>149382</v>
      </c>
      <c r="L11" s="10">
        <v>71775</v>
      </c>
    </row>
    <row r="12" spans="1:13" s="17" customFormat="1" ht="22.5" x14ac:dyDescent="0.25">
      <c r="A12" s="24" t="s">
        <v>54</v>
      </c>
      <c r="B12" s="24" t="s">
        <v>62</v>
      </c>
      <c r="C12" s="24" t="s">
        <v>63</v>
      </c>
      <c r="D12" s="24" t="s">
        <v>64</v>
      </c>
      <c r="E12" s="25" t="s">
        <v>17</v>
      </c>
      <c r="F12" s="24" t="s">
        <v>21</v>
      </c>
      <c r="G12" s="24" t="s">
        <v>53</v>
      </c>
      <c r="H12" s="24" t="s">
        <v>65</v>
      </c>
      <c r="I12" s="26" t="s">
        <v>66</v>
      </c>
      <c r="J12" s="26" t="s">
        <v>67</v>
      </c>
      <c r="K12" s="10">
        <v>576639</v>
      </c>
      <c r="L12" s="10">
        <v>465179</v>
      </c>
    </row>
    <row r="13" spans="1:13" s="3" customFormat="1" x14ac:dyDescent="0.25">
      <c r="A13" s="24" t="s">
        <v>69</v>
      </c>
      <c r="B13" s="24" t="s">
        <v>72</v>
      </c>
      <c r="C13" s="24" t="s">
        <v>73</v>
      </c>
      <c r="D13" s="24" t="s">
        <v>74</v>
      </c>
      <c r="E13" s="25" t="s">
        <v>17</v>
      </c>
      <c r="F13" s="24" t="s">
        <v>75</v>
      </c>
      <c r="G13" s="24" t="s">
        <v>76</v>
      </c>
      <c r="H13" s="24" t="s">
        <v>77</v>
      </c>
      <c r="I13" s="26" t="s">
        <v>78</v>
      </c>
      <c r="J13" s="26" t="s">
        <v>79</v>
      </c>
      <c r="K13" s="10">
        <v>170895.4</v>
      </c>
      <c r="L13" s="10">
        <v>160711</v>
      </c>
      <c r="M13" s="11"/>
    </row>
    <row r="14" spans="1:13" s="3" customFormat="1" x14ac:dyDescent="0.25">
      <c r="A14" s="24" t="s">
        <v>80</v>
      </c>
      <c r="B14" s="24">
        <v>514974</v>
      </c>
      <c r="C14" s="24" t="s">
        <v>81</v>
      </c>
      <c r="D14" s="24" t="s">
        <v>82</v>
      </c>
      <c r="E14" s="25" t="s">
        <v>17</v>
      </c>
      <c r="F14" s="27">
        <v>38715</v>
      </c>
      <c r="G14" s="27">
        <v>39752</v>
      </c>
      <c r="H14" s="28" t="s">
        <v>83</v>
      </c>
      <c r="I14" s="26" t="s">
        <v>84</v>
      </c>
      <c r="J14" s="29" t="s">
        <v>85</v>
      </c>
      <c r="K14" s="10">
        <v>263431</v>
      </c>
      <c r="L14" s="10">
        <v>263431</v>
      </c>
      <c r="M14" s="11"/>
    </row>
    <row r="15" spans="1:13" s="3" customFormat="1" x14ac:dyDescent="0.25">
      <c r="A15" s="24" t="s">
        <v>80</v>
      </c>
      <c r="B15" s="24">
        <v>526118</v>
      </c>
      <c r="C15" s="24" t="s">
        <v>86</v>
      </c>
      <c r="D15" s="24" t="s">
        <v>87</v>
      </c>
      <c r="E15" s="25" t="s">
        <v>17</v>
      </c>
      <c r="F15" s="27">
        <v>38693</v>
      </c>
      <c r="G15" s="27">
        <v>39416</v>
      </c>
      <c r="H15" s="28" t="s">
        <v>83</v>
      </c>
      <c r="I15" s="26" t="s">
        <v>84</v>
      </c>
      <c r="J15" s="29" t="s">
        <v>88</v>
      </c>
      <c r="K15" s="10">
        <v>149815</v>
      </c>
      <c r="L15" s="10">
        <v>149815</v>
      </c>
      <c r="M15" s="11"/>
    </row>
    <row r="16" spans="1:13" s="17" customFormat="1" ht="22.5" x14ac:dyDescent="0.25">
      <c r="A16" s="24" t="s">
        <v>80</v>
      </c>
      <c r="B16" s="24" t="s">
        <v>89</v>
      </c>
      <c r="C16" s="24" t="s">
        <v>90</v>
      </c>
      <c r="D16" s="24" t="s">
        <v>91</v>
      </c>
      <c r="E16" s="25" t="s">
        <v>17</v>
      </c>
      <c r="F16" s="24" t="s">
        <v>92</v>
      </c>
      <c r="G16" s="24" t="s">
        <v>93</v>
      </c>
      <c r="H16" s="24" t="s">
        <v>94</v>
      </c>
      <c r="I16" s="26" t="s">
        <v>95</v>
      </c>
      <c r="J16" s="26" t="s">
        <v>96</v>
      </c>
      <c r="K16" s="10">
        <v>358826</v>
      </c>
      <c r="L16" s="10">
        <v>319141</v>
      </c>
      <c r="M16" s="19"/>
    </row>
    <row r="17" spans="1:12" s="17" customFormat="1" x14ac:dyDescent="0.25">
      <c r="A17" s="24" t="s">
        <v>97</v>
      </c>
      <c r="B17" s="24" t="s">
        <v>98</v>
      </c>
      <c r="C17" s="24" t="s">
        <v>99</v>
      </c>
      <c r="D17" s="24" t="s">
        <v>100</v>
      </c>
      <c r="E17" s="25" t="s">
        <v>17</v>
      </c>
      <c r="F17" s="24" t="s">
        <v>101</v>
      </c>
      <c r="G17" s="24" t="s">
        <v>102</v>
      </c>
      <c r="H17" s="24" t="s">
        <v>103</v>
      </c>
      <c r="I17" s="26" t="s">
        <v>104</v>
      </c>
      <c r="J17" s="26" t="s">
        <v>105</v>
      </c>
      <c r="K17" s="10">
        <v>88314</v>
      </c>
      <c r="L17" s="10">
        <v>84760</v>
      </c>
    </row>
    <row r="18" spans="1:12" s="17" customFormat="1" ht="22.5" x14ac:dyDescent="0.25">
      <c r="A18" s="24" t="s">
        <v>97</v>
      </c>
      <c r="B18" s="24" t="s">
        <v>106</v>
      </c>
      <c r="C18" s="24" t="s">
        <v>107</v>
      </c>
      <c r="D18" s="24" t="s">
        <v>108</v>
      </c>
      <c r="E18" s="25" t="s">
        <v>17</v>
      </c>
      <c r="F18" s="24" t="s">
        <v>109</v>
      </c>
      <c r="G18" s="24" t="s">
        <v>110</v>
      </c>
      <c r="H18" s="24" t="s">
        <v>111</v>
      </c>
      <c r="I18" s="26" t="s">
        <v>112</v>
      </c>
      <c r="J18" s="26" t="s">
        <v>113</v>
      </c>
      <c r="K18" s="10">
        <v>134705</v>
      </c>
      <c r="L18" s="10">
        <v>108305</v>
      </c>
    </row>
    <row r="19" spans="1:12" s="17" customFormat="1" x14ac:dyDescent="0.25">
      <c r="A19" s="24" t="s">
        <v>114</v>
      </c>
      <c r="B19" s="24" t="s">
        <v>115</v>
      </c>
      <c r="C19" s="30" t="s">
        <v>116</v>
      </c>
      <c r="D19" s="30" t="s">
        <v>117</v>
      </c>
      <c r="E19" s="25" t="s">
        <v>17</v>
      </c>
      <c r="F19" s="30" t="s">
        <v>118</v>
      </c>
      <c r="G19" s="24" t="s">
        <v>119</v>
      </c>
      <c r="H19" s="24" t="s">
        <v>120</v>
      </c>
      <c r="I19" s="31" t="s">
        <v>121</v>
      </c>
      <c r="J19" s="31" t="s">
        <v>122</v>
      </c>
      <c r="K19" s="10">
        <v>45095</v>
      </c>
      <c r="L19" s="10">
        <v>5095</v>
      </c>
    </row>
    <row r="20" spans="1:12" s="18" customFormat="1" x14ac:dyDescent="0.25">
      <c r="A20" s="24" t="s">
        <v>114</v>
      </c>
      <c r="B20" s="24" t="s">
        <v>124</v>
      </c>
      <c r="C20" s="24" t="s">
        <v>125</v>
      </c>
      <c r="D20" s="24" t="s">
        <v>126</v>
      </c>
      <c r="E20" s="25" t="s">
        <v>17</v>
      </c>
      <c r="F20" s="24" t="s">
        <v>36</v>
      </c>
      <c r="G20" s="24" t="s">
        <v>127</v>
      </c>
      <c r="H20" s="24" t="s">
        <v>128</v>
      </c>
      <c r="I20" s="26" t="s">
        <v>129</v>
      </c>
      <c r="J20" s="26" t="s">
        <v>130</v>
      </c>
      <c r="K20" s="8">
        <v>16930.8</v>
      </c>
      <c r="L20" s="9">
        <v>16930.8</v>
      </c>
    </row>
    <row r="21" spans="1:12" ht="18" customHeight="1" x14ac:dyDescent="0.25">
      <c r="A21" s="24" t="s">
        <v>114</v>
      </c>
      <c r="B21" s="24" t="s">
        <v>132</v>
      </c>
      <c r="C21" s="24" t="s">
        <v>133</v>
      </c>
      <c r="D21" s="24" t="s">
        <v>134</v>
      </c>
      <c r="E21" s="25" t="s">
        <v>17</v>
      </c>
      <c r="F21" s="24" t="s">
        <v>36</v>
      </c>
      <c r="G21" s="24" t="s">
        <v>135</v>
      </c>
      <c r="H21" s="24" t="s">
        <v>136</v>
      </c>
      <c r="I21" s="26" t="s">
        <v>137</v>
      </c>
      <c r="J21" s="26" t="s">
        <v>138</v>
      </c>
      <c r="K21" s="8">
        <v>80000</v>
      </c>
      <c r="L21" s="9">
        <v>80000</v>
      </c>
    </row>
    <row r="22" spans="1:12" x14ac:dyDescent="0.25">
      <c r="A22" s="24" t="s">
        <v>16</v>
      </c>
      <c r="B22" s="24" t="s">
        <v>139</v>
      </c>
      <c r="C22" s="24" t="s">
        <v>140</v>
      </c>
      <c r="D22" s="24" t="s">
        <v>141</v>
      </c>
      <c r="E22" s="25" t="s">
        <v>17</v>
      </c>
      <c r="F22" s="24" t="s">
        <v>142</v>
      </c>
      <c r="G22" s="24" t="s">
        <v>143</v>
      </c>
      <c r="H22" s="24" t="s">
        <v>144</v>
      </c>
      <c r="I22" s="26" t="s">
        <v>145</v>
      </c>
      <c r="J22" s="26" t="s">
        <v>146</v>
      </c>
      <c r="K22" s="8">
        <v>80000</v>
      </c>
      <c r="L22" s="9">
        <v>80000</v>
      </c>
    </row>
    <row r="23" spans="1:12" s="18" customFormat="1" x14ac:dyDescent="0.25">
      <c r="A23" s="24" t="s">
        <v>16</v>
      </c>
      <c r="B23" s="24" t="s">
        <v>147</v>
      </c>
      <c r="C23" s="24" t="s">
        <v>148</v>
      </c>
      <c r="D23" s="24" t="s">
        <v>149</v>
      </c>
      <c r="E23" s="25" t="s">
        <v>17</v>
      </c>
      <c r="F23" s="24" t="s">
        <v>150</v>
      </c>
      <c r="G23" s="24" t="s">
        <v>151</v>
      </c>
      <c r="H23" s="24" t="s">
        <v>152</v>
      </c>
      <c r="I23" s="26" t="s">
        <v>153</v>
      </c>
      <c r="J23" s="26" t="s">
        <v>154</v>
      </c>
      <c r="K23" s="8">
        <v>1308000</v>
      </c>
      <c r="L23" s="9">
        <v>1308000</v>
      </c>
    </row>
    <row r="24" spans="1:12" x14ac:dyDescent="0.25">
      <c r="A24" s="24" t="s">
        <v>34</v>
      </c>
      <c r="B24" s="24" t="s">
        <v>156</v>
      </c>
      <c r="C24" s="24" t="s">
        <v>157</v>
      </c>
      <c r="D24" s="24" t="s">
        <v>158</v>
      </c>
      <c r="E24" s="25" t="s">
        <v>17</v>
      </c>
      <c r="F24" s="24" t="s">
        <v>159</v>
      </c>
      <c r="G24" s="24" t="s">
        <v>123</v>
      </c>
      <c r="H24" s="24" t="s">
        <v>155</v>
      </c>
      <c r="I24" s="26" t="s">
        <v>160</v>
      </c>
      <c r="J24" s="26" t="s">
        <v>161</v>
      </c>
      <c r="K24" s="8">
        <v>216095</v>
      </c>
      <c r="L24" s="9">
        <v>216095</v>
      </c>
    </row>
    <row r="25" spans="1:12" x14ac:dyDescent="0.25">
      <c r="A25" s="24" t="s">
        <v>68</v>
      </c>
      <c r="B25" s="24" t="s">
        <v>163</v>
      </c>
      <c r="C25" s="24" t="s">
        <v>164</v>
      </c>
      <c r="D25" s="24" t="s">
        <v>165</v>
      </c>
      <c r="E25" s="25" t="s">
        <v>17</v>
      </c>
      <c r="F25" s="24" t="s">
        <v>166</v>
      </c>
      <c r="G25" s="24" t="s">
        <v>162</v>
      </c>
      <c r="H25" s="24" t="s">
        <v>167</v>
      </c>
      <c r="I25" s="26" t="s">
        <v>168</v>
      </c>
      <c r="J25" s="26" t="s">
        <v>169</v>
      </c>
      <c r="K25" s="8">
        <v>40000</v>
      </c>
      <c r="L25" s="9">
        <v>40000</v>
      </c>
    </row>
    <row r="26" spans="1:12" s="18" customFormat="1" x14ac:dyDescent="0.25">
      <c r="A26" s="24" t="s">
        <v>68</v>
      </c>
      <c r="B26" s="24" t="s">
        <v>170</v>
      </c>
      <c r="C26" s="24" t="s">
        <v>171</v>
      </c>
      <c r="D26" s="24" t="s">
        <v>172</v>
      </c>
      <c r="E26" s="25" t="s">
        <v>17</v>
      </c>
      <c r="F26" s="24" t="s">
        <v>131</v>
      </c>
      <c r="G26" s="24" t="s">
        <v>71</v>
      </c>
      <c r="H26" s="24" t="s">
        <v>173</v>
      </c>
      <c r="I26" s="26" t="s">
        <v>174</v>
      </c>
      <c r="J26" s="26" t="s">
        <v>175</v>
      </c>
      <c r="K26" s="8">
        <v>244500</v>
      </c>
      <c r="L26" s="9">
        <v>244500</v>
      </c>
    </row>
    <row r="27" spans="1:12" s="18" customFormat="1" x14ac:dyDescent="0.25">
      <c r="A27" s="24" t="s">
        <v>69</v>
      </c>
      <c r="B27" s="24" t="s">
        <v>176</v>
      </c>
      <c r="C27" s="24" t="s">
        <v>177</v>
      </c>
      <c r="D27" s="24" t="s">
        <v>178</v>
      </c>
      <c r="E27" s="25" t="s">
        <v>17</v>
      </c>
      <c r="F27" s="24" t="s">
        <v>179</v>
      </c>
      <c r="G27" s="24" t="s">
        <v>162</v>
      </c>
      <c r="H27" s="24" t="s">
        <v>70</v>
      </c>
      <c r="I27" s="26" t="s">
        <v>180</v>
      </c>
      <c r="J27" s="26" t="s">
        <v>181</v>
      </c>
      <c r="K27" s="8">
        <v>29720</v>
      </c>
      <c r="L27" s="9">
        <v>29720</v>
      </c>
    </row>
    <row r="28" spans="1:12" s="18" customFormat="1" x14ac:dyDescent="0.25">
      <c r="A28" s="24" t="s">
        <v>69</v>
      </c>
      <c r="B28" s="24" t="s">
        <v>182</v>
      </c>
      <c r="C28" s="24" t="s">
        <v>183</v>
      </c>
      <c r="D28" s="24" t="s">
        <v>184</v>
      </c>
      <c r="E28" s="25" t="s">
        <v>17</v>
      </c>
      <c r="F28" s="24" t="s">
        <v>179</v>
      </c>
      <c r="G28" s="24" t="s">
        <v>162</v>
      </c>
      <c r="H28" s="24" t="s">
        <v>185</v>
      </c>
      <c r="I28" s="26" t="s">
        <v>186</v>
      </c>
      <c r="J28" s="26" t="s">
        <v>187</v>
      </c>
      <c r="K28" s="8">
        <v>59962.1</v>
      </c>
      <c r="L28" s="9">
        <v>59962.1</v>
      </c>
    </row>
    <row r="103" spans="13:13" x14ac:dyDescent="0.25">
      <c r="M103" s="7"/>
    </row>
    <row r="127" spans="1:12" x14ac:dyDescent="0.25">
      <c r="A127" s="1"/>
      <c r="B127" s="1"/>
      <c r="C127" s="1" t="s">
        <v>188</v>
      </c>
      <c r="D127" s="1" t="s">
        <v>188</v>
      </c>
      <c r="E127" s="1"/>
      <c r="F127" s="1" t="s">
        <v>188</v>
      </c>
      <c r="G127" s="1" t="s">
        <v>188</v>
      </c>
      <c r="H127" s="1" t="s">
        <v>188</v>
      </c>
      <c r="I127" s="23" t="s">
        <v>188</v>
      </c>
      <c r="J127" s="1" t="s">
        <v>188</v>
      </c>
      <c r="K127" s="6"/>
      <c r="L127" s="6"/>
    </row>
  </sheetData>
  <autoFilter ref="A6:M6"/>
  <mergeCells count="2">
    <mergeCell ref="A1:L1"/>
    <mergeCell ref="A2:L2"/>
  </mergeCell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REGIAO_AMAZONICA_UF_011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Renata Felix Perez</cp:lastModifiedBy>
  <cp:revision/>
  <cp:lastPrinted>2023-08-10T19:46:07Z</cp:lastPrinted>
  <dcterms:created xsi:type="dcterms:W3CDTF">2023-06-27T20:31:23Z</dcterms:created>
  <dcterms:modified xsi:type="dcterms:W3CDTF">2023-08-10T19:47:03Z</dcterms:modified>
  <cp:category/>
  <cp:contentStatus/>
</cp:coreProperties>
</file>