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35"/>
  </bookViews>
  <sheets>
    <sheet name="Tabela e Gráfico" sheetId="3" r:id="rId1"/>
    <sheet name="Dados do CNES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3"/>
  <c r="T10"/>
  <c r="T11"/>
  <c r="T12"/>
  <c r="T13"/>
  <c r="T14"/>
  <c r="T15"/>
  <c r="T16"/>
  <c r="T17"/>
  <c r="T18"/>
  <c r="T19"/>
  <c r="T20"/>
  <c r="T21"/>
  <c r="T22"/>
  <c r="T8"/>
  <c r="Q8"/>
  <c r="R23"/>
  <c r="S23"/>
  <c r="Q9"/>
  <c r="Q10"/>
  <c r="Q11"/>
  <c r="Q12"/>
  <c r="Q13"/>
  <c r="Q14"/>
  <c r="Q15"/>
  <c r="Q16"/>
  <c r="Q17"/>
  <c r="Q18"/>
  <c r="Q19"/>
  <c r="Q20"/>
  <c r="Q21"/>
  <c r="Q22"/>
  <c r="P23"/>
  <c r="O23"/>
  <c r="N23"/>
  <c r="M23"/>
  <c r="L23"/>
  <c r="K23"/>
  <c r="J23"/>
  <c r="I23"/>
  <c r="H23"/>
  <c r="G23"/>
  <c r="F23"/>
  <c r="C23"/>
  <c r="D23"/>
  <c r="E23"/>
  <c r="E99" i="2"/>
  <c r="E87"/>
  <c r="T23" i="3" l="1"/>
  <c r="Q23"/>
  <c r="G77" i="2"/>
  <c r="G57"/>
  <c r="G36"/>
  <c r="G15"/>
</calcChain>
</file>

<file path=xl/sharedStrings.xml><?xml version="1.0" encoding="utf-8"?>
<sst xmlns="http://schemas.openxmlformats.org/spreadsheetml/2006/main" count="142" uniqueCount="34">
  <si>
    <t>COMPLEMENTAR</t>
  </si>
  <si>
    <t>UNIDADE ISOLAMENTO</t>
  </si>
  <si>
    <t>UTI ADULTO - TIPO I</t>
  </si>
  <si>
    <t>UTI ADULTO - TIPO II</t>
  </si>
  <si>
    <t>UTI ADULTO - TIPO III</t>
  </si>
  <si>
    <t>UTI PEDIATRICA - TIPO I</t>
  </si>
  <si>
    <t>UTI PEDIATRICA - TIPO II</t>
  </si>
  <si>
    <t>UTI PEDIATRICA - TIPO III</t>
  </si>
  <si>
    <t>UTI NEONATAL - TIPO I</t>
  </si>
  <si>
    <t>UTI NEONATAL - TIPO II</t>
  </si>
  <si>
    <t>UTI NEONATAL - TIPO III</t>
  </si>
  <si>
    <t>UTI DE QUEIMADOS</t>
  </si>
  <si>
    <t>UTI CORONARIANA TIPO II - UCO TIPO II</t>
  </si>
  <si>
    <t>UTI CORONARIANA TIPO III - UCO TIPO III</t>
  </si>
  <si>
    <t>UNIDADE INTERMEDIARIA NEONATAL</t>
  </si>
  <si>
    <t>UNIDADE DE CUIDADOS INTERMEDIARIOS NEONATAL CONVENCIONAL</t>
  </si>
  <si>
    <t>UNIDADE DE CUIDADOS INTERMEDIARIOS NEONATAL CANGURU</t>
  </si>
  <si>
    <t>UNIDADE DE CUIDADOS INTERMEDIARIOS PEDIATRICO</t>
  </si>
  <si>
    <t>UNIDADE DE CUIDADOS INTERMEDIARIOS ADULTO</t>
  </si>
  <si>
    <t>TOTAL</t>
  </si>
  <si>
    <t>Existente</t>
  </si>
  <si>
    <t>SUS</t>
  </si>
  <si>
    <t>Não SUS</t>
  </si>
  <si>
    <t>UTI II ADULTO-SINDROME RESP. AGUDA GRAVE (SRAG)-COVID-19</t>
  </si>
  <si>
    <t>UTI II PEDIATRICA-SINDROME RESP. AGUDA GRAVE (SRAG)-COVID-19</t>
  </si>
  <si>
    <t>SUPORTE VENTILATÓRIO PULMONAR - COVID-19</t>
  </si>
  <si>
    <t>Codigo</t>
  </si>
  <si>
    <t>Descrição</t>
  </si>
  <si>
    <t>Habilitados</t>
  </si>
  <si>
    <t>TOTAL COMPLEMENTAR</t>
  </si>
  <si>
    <t>Existentes</t>
  </si>
  <si>
    <t>UTI's NO ESTADO DA BAHIA</t>
  </si>
  <si>
    <t>Ord.</t>
  </si>
  <si>
    <t>Fonte: CNES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</si>
</sst>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3366"/>
      <name val="Verdana"/>
      <family val="2"/>
    </font>
    <font>
      <u/>
      <sz val="11"/>
      <color theme="10"/>
      <name val="Calibri"/>
      <family val="2"/>
      <scheme val="minor"/>
    </font>
    <font>
      <sz val="7.5"/>
      <name val="Verdana"/>
      <family val="2"/>
    </font>
    <font>
      <b/>
      <sz val="7.5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color theme="1"/>
      <name val="Arial Narrow"/>
      <family val="2"/>
    </font>
    <font>
      <u/>
      <sz val="10"/>
      <name val="Arial Narrow"/>
      <family val="2"/>
    </font>
    <font>
      <b/>
      <sz val="14"/>
      <color theme="1"/>
      <name val="Calibri"/>
      <family val="2"/>
      <scheme val="minor"/>
    </font>
    <font>
      <b/>
      <sz val="9"/>
      <name val="Arial Narrow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7" xfId="0" applyBorder="1"/>
    <xf numFmtId="0" fontId="0" fillId="0" borderId="9" xfId="0" applyBorder="1"/>
    <xf numFmtId="0" fontId="0" fillId="0" borderId="0" xfId="0" applyBorder="1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/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1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/>
    <xf numFmtId="3" fontId="11" fillId="3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3" fontId="11" fillId="0" borderId="18" xfId="0" applyNumberFormat="1" applyFont="1" applyBorder="1" applyAlignment="1">
      <alignment horizontal="center" vertical="center"/>
    </xf>
    <xf numFmtId="0" fontId="15" fillId="0" borderId="22" xfId="1" applyFont="1" applyFill="1" applyBorder="1" applyAlignment="1">
      <alignment vertical="center" wrapText="1"/>
    </xf>
    <xf numFmtId="0" fontId="9" fillId="0" borderId="23" xfId="0" applyFont="1" applyFill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 wrapText="1"/>
    </xf>
    <xf numFmtId="3" fontId="9" fillId="3" borderId="28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3" fontId="9" fillId="0" borderId="19" xfId="0" applyNumberFormat="1" applyFont="1" applyBorder="1" applyAlignment="1">
      <alignment horizontal="center"/>
    </xf>
    <xf numFmtId="0" fontId="14" fillId="3" borderId="31" xfId="0" applyFont="1" applyFill="1" applyBorder="1" applyAlignment="1">
      <alignment vertical="center"/>
    </xf>
    <xf numFmtId="0" fontId="0" fillId="3" borderId="29" xfId="0" applyFill="1" applyBorder="1"/>
    <xf numFmtId="0" fontId="14" fillId="3" borderId="30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vertical="center"/>
    </xf>
    <xf numFmtId="0" fontId="9" fillId="0" borderId="32" xfId="0" applyFont="1" applyFill="1" applyBorder="1" applyAlignment="1">
      <alignment horizontal="center" vertical="center" wrapText="1"/>
    </xf>
    <xf numFmtId="0" fontId="15" fillId="0" borderId="33" xfId="1" applyFont="1" applyFill="1" applyBorder="1" applyAlignment="1">
      <alignment vertical="center" wrapText="1"/>
    </xf>
    <xf numFmtId="3" fontId="9" fillId="0" borderId="35" xfId="0" applyNumberFormat="1" applyFont="1" applyFill="1" applyBorder="1" applyAlignment="1">
      <alignment horizontal="center" vertical="center" wrapText="1"/>
    </xf>
    <xf numFmtId="3" fontId="9" fillId="0" borderId="36" xfId="0" applyNumberFormat="1" applyFont="1" applyFill="1" applyBorder="1" applyAlignment="1">
      <alignment horizontal="center" vertical="center" wrapText="1"/>
    </xf>
    <xf numFmtId="3" fontId="9" fillId="3" borderId="37" xfId="0" applyNumberFormat="1" applyFont="1" applyFill="1" applyBorder="1" applyAlignment="1">
      <alignment horizontal="center" vertical="center" wrapText="1"/>
    </xf>
    <xf numFmtId="3" fontId="9" fillId="0" borderId="38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/>
    </xf>
    <xf numFmtId="3" fontId="9" fillId="0" borderId="40" xfId="0" applyNumberFormat="1" applyFont="1" applyFill="1" applyBorder="1" applyAlignment="1">
      <alignment horizontal="center" vertical="center" wrapText="1"/>
    </xf>
    <xf numFmtId="3" fontId="9" fillId="3" borderId="41" xfId="0" applyNumberFormat="1" applyFont="1" applyFill="1" applyBorder="1" applyAlignment="1">
      <alignment horizontal="center" vertical="center" wrapText="1"/>
    </xf>
    <xf numFmtId="3" fontId="11" fillId="0" borderId="42" xfId="0" applyNumberFormat="1" applyFont="1" applyBorder="1" applyAlignment="1">
      <alignment horizontal="center" vertical="center"/>
    </xf>
    <xf numFmtId="3" fontId="11" fillId="3" borderId="43" xfId="0" applyNumberFormat="1" applyFont="1" applyFill="1" applyBorder="1" applyAlignment="1">
      <alignment horizontal="center" vertical="center"/>
    </xf>
    <xf numFmtId="3" fontId="11" fillId="0" borderId="44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8" fillId="3" borderId="47" xfId="0" applyNumberFormat="1" applyFont="1" applyFill="1" applyBorder="1" applyAlignment="1">
      <alignment horizontal="center"/>
    </xf>
    <xf numFmtId="3" fontId="8" fillId="3" borderId="48" xfId="0" applyNumberFormat="1" applyFont="1" applyFill="1" applyBorder="1" applyAlignment="1">
      <alignment horizontal="center"/>
    </xf>
    <xf numFmtId="3" fontId="8" fillId="3" borderId="49" xfId="0" applyNumberFormat="1" applyFont="1" applyFill="1" applyBorder="1" applyAlignment="1">
      <alignment horizontal="center"/>
    </xf>
    <xf numFmtId="3" fontId="8" fillId="3" borderId="50" xfId="0" applyNumberFormat="1" applyFont="1" applyFill="1" applyBorder="1" applyAlignment="1">
      <alignment horizontal="center"/>
    </xf>
    <xf numFmtId="0" fontId="18" fillId="0" borderId="0" xfId="0" applyFont="1"/>
    <xf numFmtId="0" fontId="8" fillId="3" borderId="3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38099</xdr:colOff>
      <xdr:row>4</xdr:row>
      <xdr:rowOff>75362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95724" cy="932612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142875</xdr:rowOff>
    </xdr:from>
    <xdr:to>
      <xdr:col>16</xdr:col>
      <xdr:colOff>409575</xdr:colOff>
      <xdr:row>2</xdr:row>
      <xdr:rowOff>219075</xdr:rowOff>
    </xdr:to>
    <xdr:sp macro="" textlink="">
      <xdr:nvSpPr>
        <xdr:cNvPr id="3" name="CaixaDeTexto 2"/>
        <xdr:cNvSpPr txBox="1"/>
      </xdr:nvSpPr>
      <xdr:spPr>
        <a:xfrm>
          <a:off x="4762500" y="142875"/>
          <a:ext cx="5848350" cy="4572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1">
              <a:latin typeface="Arial Narrow" panose="020B0606020202030204" pitchFamily="34" charset="0"/>
            </a:rPr>
            <a:t>UTI'S NO ESTADO DA BAHIA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nes2.datasus.gov.br/Mod_Ind_Leitos_Listar.asp?VCod_Leito=79&amp;VTipo_Leito=3&amp;VListar=1&amp;VEstado=29&amp;VMun=&amp;VComp=202012" TargetMode="External"/><Relationship Id="rId13" Type="http://schemas.openxmlformats.org/officeDocument/2006/relationships/hyperlink" Target="http://cnes2.datasus.gov.br/Mod_Ind_Leitos_Listar.asp?VCod_Leito=85&amp;VTipo_Leito=3&amp;VListar=1&amp;VEstado=29&amp;VMun=&amp;VComp=202012" TargetMode="External"/><Relationship Id="rId3" Type="http://schemas.openxmlformats.org/officeDocument/2006/relationships/hyperlink" Target="http://cnes2.datasus.gov.br/Mod_Ind_Leitos_Listar.asp?VCod_Leito=74&amp;VTipo_Leito=3&amp;VListar=1&amp;VEstado=29&amp;VMun=&amp;VComp=202012" TargetMode="External"/><Relationship Id="rId7" Type="http://schemas.openxmlformats.org/officeDocument/2006/relationships/hyperlink" Target="http://cnes2.datasus.gov.br/Mod_Ind_Leitos_Listar.asp?VCod_Leito=78&amp;VTipo_Leito=3&amp;VListar=1&amp;VEstado=29&amp;VMun=&amp;VComp=202012" TargetMode="External"/><Relationship Id="rId12" Type="http://schemas.openxmlformats.org/officeDocument/2006/relationships/hyperlink" Target="http://cnes2.datasus.gov.br/Mod_Ind_Leitos_Listar.asp?VCod_Leito=83&amp;VTipo_Leito=3&amp;VListar=1&amp;VEstado=29&amp;VMun=&amp;VComp=202012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://cnes2.datasus.gov.br/Mod_Ind_Leitos_Listar.asp?VCod_Leito=52&amp;VTipo_Leito=3&amp;VListar=1&amp;VEstado=29&amp;VMun=&amp;VComp=202012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cnes2.datasus.gov.br/Mod_Ind_Leitos_Listar.asp?VCod_Leito=51&amp;VTipo_Leito=3&amp;VListar=1&amp;VEstado=29&amp;VMun=&amp;VComp=202012" TargetMode="External"/><Relationship Id="rId6" Type="http://schemas.openxmlformats.org/officeDocument/2006/relationships/hyperlink" Target="http://cnes2.datasus.gov.br/Mod_Ind_Leitos_Listar.asp?VCod_Leito=77&amp;VTipo_Leito=3&amp;VListar=1&amp;VEstado=29&amp;VMun=&amp;VComp=202012" TargetMode="External"/><Relationship Id="rId11" Type="http://schemas.openxmlformats.org/officeDocument/2006/relationships/hyperlink" Target="http://cnes2.datasus.gov.br/Mod_Ind_Leitos_Listar.asp?VCod_Leito=82&amp;VTipo_Leito=3&amp;VListar=1&amp;VEstado=29&amp;VMun=&amp;VComp=202012" TargetMode="External"/><Relationship Id="rId5" Type="http://schemas.openxmlformats.org/officeDocument/2006/relationships/hyperlink" Target="http://cnes2.datasus.gov.br/Mod_Ind_Leitos_Listar.asp?VCod_Leito=76&amp;VTipo_Leito=3&amp;VListar=1&amp;VEstado=29&amp;VMun=&amp;VComp=202012" TargetMode="External"/><Relationship Id="rId15" Type="http://schemas.openxmlformats.org/officeDocument/2006/relationships/hyperlink" Target="http://cnes2.datasus.gov.br/Mod_Ind_Leitos_Listar.asp?VCod_Leito=96&amp;VTipo_Leito=3&amp;VListar=1&amp;VEstado=29&amp;VMun=&amp;VComp=202012" TargetMode="External"/><Relationship Id="rId10" Type="http://schemas.openxmlformats.org/officeDocument/2006/relationships/hyperlink" Target="http://cnes2.datasus.gov.br/Mod_Ind_Leitos_Listar.asp?VCod_Leito=81&amp;VTipo_Leito=3&amp;VListar=1&amp;VEstado=29&amp;VMun=&amp;VComp=202012" TargetMode="External"/><Relationship Id="rId4" Type="http://schemas.openxmlformats.org/officeDocument/2006/relationships/hyperlink" Target="http://cnes2.datasus.gov.br/Mod_Ind_Leitos_Listar.asp?VCod_Leito=75&amp;VTipo_Leito=3&amp;VListar=1&amp;VEstado=29&amp;VMun=&amp;VComp=202012" TargetMode="External"/><Relationship Id="rId9" Type="http://schemas.openxmlformats.org/officeDocument/2006/relationships/hyperlink" Target="http://cnes2.datasus.gov.br/Mod_Ind_Leitos_Listar.asp?VCod_Leito=80&amp;VTipo_Leito=3&amp;VListar=1&amp;VEstado=29&amp;VMun=&amp;VComp=202012" TargetMode="External"/><Relationship Id="rId14" Type="http://schemas.openxmlformats.org/officeDocument/2006/relationships/hyperlink" Target="http://cnes2.datasus.gov.br/Mod_Ind_Leitos_Listar.asp?VCod_Leito=86&amp;VTipo_Leito=3&amp;VListar=1&amp;VEstado=29&amp;VMun=&amp;VComp=202012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cnes2.datasus.gov.br/Mod_Ind_Leitos_Listar.asp?VCod_Leito=77&amp;VTipo_Leito=3&amp;VListar=1&amp;VEstado=29&amp;VMun=&amp;VComp=201912" TargetMode="External"/><Relationship Id="rId18" Type="http://schemas.openxmlformats.org/officeDocument/2006/relationships/hyperlink" Target="http://cnes2.datasus.gov.br/Mod_Ind_Leitos_Listar.asp?VCod_Leito=95&amp;VTipo_Leito=3&amp;VListar=1&amp;VEstado=29&amp;VMun=&amp;VComp=201812" TargetMode="External"/><Relationship Id="rId26" Type="http://schemas.openxmlformats.org/officeDocument/2006/relationships/hyperlink" Target="http://cnes2.datasus.gov.br/Mod_Ind_Leitos_Listar.asp?VCod_Leito=81&amp;VTipo_Leito=3&amp;VListar=1&amp;VEstado=29&amp;VMun=&amp;VComp=201812" TargetMode="External"/><Relationship Id="rId39" Type="http://schemas.openxmlformats.org/officeDocument/2006/relationships/hyperlink" Target="http://cnes2.datasus.gov.br/Mod_Ind_Leitos_Listar.asp?VCod_Leito=92&amp;VTipo_Leito=3&amp;VListar=1&amp;VEstado=29&amp;VMun=&amp;VComp=201712" TargetMode="External"/><Relationship Id="rId21" Type="http://schemas.openxmlformats.org/officeDocument/2006/relationships/hyperlink" Target="http://cnes2.datasus.gov.br/Mod_Ind_Leitos_Listar.asp?VCod_Leito=92&amp;VTipo_Leito=3&amp;VListar=1&amp;VEstado=29&amp;VMun=&amp;VComp=201812" TargetMode="External"/><Relationship Id="rId34" Type="http://schemas.openxmlformats.org/officeDocument/2006/relationships/hyperlink" Target="http://cnes2.datasus.gov.br/Mod_Ind_Leitos_Listar.asp?VCod_Leito=66&amp;VTipo_Leito=3&amp;VListar=1&amp;VEstado=29&amp;VMun=&amp;VComp=201812" TargetMode="External"/><Relationship Id="rId42" Type="http://schemas.openxmlformats.org/officeDocument/2006/relationships/hyperlink" Target="http://cnes2.datasus.gov.br/Mod_Ind_Leitos_Listar.asp?VCod_Leito=83&amp;VTipo_Leito=3&amp;VListar=1&amp;VEstado=29&amp;VMun=&amp;VComp=201712" TargetMode="External"/><Relationship Id="rId47" Type="http://schemas.openxmlformats.org/officeDocument/2006/relationships/hyperlink" Target="http://cnes2.datasus.gov.br/Mod_Ind_Leitos_Listar.asp?VCod_Leito=78&amp;VTipo_Leito=3&amp;VListar=1&amp;VEstado=29&amp;VMun=&amp;VComp=201712" TargetMode="External"/><Relationship Id="rId50" Type="http://schemas.openxmlformats.org/officeDocument/2006/relationships/hyperlink" Target="http://cnes2.datasus.gov.br/Mod_Ind_Leitos_Listar.asp?VCod_Leito=75&amp;VTipo_Leito=3&amp;VListar=1&amp;VEstado=29&amp;VMun=&amp;VComp=201712" TargetMode="External"/><Relationship Id="rId55" Type="http://schemas.openxmlformats.org/officeDocument/2006/relationships/hyperlink" Target="http://cnes2.datasus.gov.br/Mod_Ind_Leitos_Listar.asp?VCod_Leito=94&amp;VTipo_Leito=3&amp;VListar=1&amp;VEstado=29&amp;VMun=&amp;VComp=201612" TargetMode="External"/><Relationship Id="rId63" Type="http://schemas.openxmlformats.org/officeDocument/2006/relationships/hyperlink" Target="http://cnes2.datasus.gov.br/Mod_Ind_Leitos_Listar.asp?VCod_Leito=80&amp;VTipo_Leito=3&amp;VListar=1&amp;VEstado=29&amp;VMun=&amp;VComp=201612" TargetMode="External"/><Relationship Id="rId68" Type="http://schemas.openxmlformats.org/officeDocument/2006/relationships/hyperlink" Target="http://cnes2.datasus.gov.br/Mod_Ind_Leitos_Listar.asp?VCod_Leito=75&amp;VTipo_Leito=3&amp;VListar=1&amp;VEstado=29&amp;VMun=&amp;VComp=201612" TargetMode="External"/><Relationship Id="rId76" Type="http://schemas.openxmlformats.org/officeDocument/2006/relationships/hyperlink" Target="http://cnes2.datasus.gov.br/Mod_Ind_Leitos_Listar.asp?VCod_Leito=76&amp;VTipo_Leito=3&amp;VListar=1&amp;VEstado=29&amp;VMun=&amp;VComp=202012" TargetMode="External"/><Relationship Id="rId84" Type="http://schemas.openxmlformats.org/officeDocument/2006/relationships/hyperlink" Target="http://cnes2.datasus.gov.br/Mod_Ind_Leitos_Listar.asp?VCod_Leito=85&amp;VTipo_Leito=3&amp;VListar=1&amp;VEstado=29&amp;VMun=&amp;VComp=202012" TargetMode="External"/><Relationship Id="rId89" Type="http://schemas.openxmlformats.org/officeDocument/2006/relationships/hyperlink" Target="http://cnes2.datasus.gov.br/Mod_Ind_Leitos_Listar.asp?VCod_Leito=95&amp;VTipo_Leito=3&amp;VListar=1&amp;VEstado=29&amp;VMun=&amp;VComp=202012" TargetMode="External"/><Relationship Id="rId7" Type="http://schemas.openxmlformats.org/officeDocument/2006/relationships/hyperlink" Target="http://cnes2.datasus.gov.br/Mod_Ind_Leitos_Listar.asp?VCod_Leito=83&amp;VTipo_Leito=3&amp;VListar=1&amp;VEstado=29&amp;VMun=&amp;VComp=201912" TargetMode="External"/><Relationship Id="rId71" Type="http://schemas.openxmlformats.org/officeDocument/2006/relationships/hyperlink" Target="http://cnes2.datasus.gov.br/Mod_Ind_Leitos_Listar.asp?VCod_Leito=65&amp;VTipo_Leito=3&amp;VListar=1&amp;VEstado=29&amp;VMun=&amp;VComp=201612" TargetMode="External"/><Relationship Id="rId2" Type="http://schemas.openxmlformats.org/officeDocument/2006/relationships/hyperlink" Target="http://cnes2.datasus.gov.br/Mod_Ind_Leitos_Listar.asp?VCod_Leito=93&amp;VTipo_Leito=3&amp;VListar=1&amp;VEstado=29&amp;VMun=&amp;VComp=201912" TargetMode="External"/><Relationship Id="rId16" Type="http://schemas.openxmlformats.org/officeDocument/2006/relationships/hyperlink" Target="http://cnes2.datasus.gov.br/Mod_Ind_Leitos_Listar.asp?VCod_Leito=74&amp;VTipo_Leito=3&amp;VListar=1&amp;VEstado=29&amp;VMun=&amp;VComp=201912" TargetMode="External"/><Relationship Id="rId29" Type="http://schemas.openxmlformats.org/officeDocument/2006/relationships/hyperlink" Target="http://cnes2.datasus.gov.br/Mod_Ind_Leitos_Listar.asp?VCod_Leito=78&amp;VTipo_Leito=3&amp;VListar=1&amp;VEstado=29&amp;VMun=&amp;VComp=201812" TargetMode="External"/><Relationship Id="rId11" Type="http://schemas.openxmlformats.org/officeDocument/2006/relationships/hyperlink" Target="http://cnes2.datasus.gov.br/Mod_Ind_Leitos_Listar.asp?VCod_Leito=79&amp;VTipo_Leito=3&amp;VListar=1&amp;VEstado=29&amp;VMun=&amp;VComp=201912" TargetMode="External"/><Relationship Id="rId24" Type="http://schemas.openxmlformats.org/officeDocument/2006/relationships/hyperlink" Target="http://cnes2.datasus.gov.br/Mod_Ind_Leitos_Listar.asp?VCod_Leito=83&amp;VTipo_Leito=3&amp;VListar=1&amp;VEstado=29&amp;VMun=&amp;VComp=201812" TargetMode="External"/><Relationship Id="rId32" Type="http://schemas.openxmlformats.org/officeDocument/2006/relationships/hyperlink" Target="http://cnes2.datasus.gov.br/Mod_Ind_Leitos_Listar.asp?VCod_Leito=75&amp;VTipo_Leito=3&amp;VListar=1&amp;VEstado=29&amp;VMun=&amp;VComp=201812" TargetMode="External"/><Relationship Id="rId37" Type="http://schemas.openxmlformats.org/officeDocument/2006/relationships/hyperlink" Target="http://cnes2.datasus.gov.br/Mod_Ind_Leitos_Listar.asp?VCod_Leito=94&amp;VTipo_Leito=3&amp;VListar=1&amp;VEstado=29&amp;VMun=&amp;VComp=201712" TargetMode="External"/><Relationship Id="rId40" Type="http://schemas.openxmlformats.org/officeDocument/2006/relationships/hyperlink" Target="http://cnes2.datasus.gov.br/Mod_Ind_Leitos_Listar.asp?VCod_Leito=86&amp;VTipo_Leito=3&amp;VListar=1&amp;VEstado=29&amp;VMun=&amp;VComp=201712" TargetMode="External"/><Relationship Id="rId45" Type="http://schemas.openxmlformats.org/officeDocument/2006/relationships/hyperlink" Target="http://cnes2.datasus.gov.br/Mod_Ind_Leitos_Listar.asp?VCod_Leito=80&amp;VTipo_Leito=3&amp;VListar=1&amp;VEstado=29&amp;VMun=&amp;VComp=201712" TargetMode="External"/><Relationship Id="rId53" Type="http://schemas.openxmlformats.org/officeDocument/2006/relationships/hyperlink" Target="http://cnes2.datasus.gov.br/Mod_Ind_Leitos_Listar.asp?VCod_Leito=65&amp;VTipo_Leito=3&amp;VListar=1&amp;VEstado=29&amp;VMun=&amp;VComp=201712" TargetMode="External"/><Relationship Id="rId58" Type="http://schemas.openxmlformats.org/officeDocument/2006/relationships/hyperlink" Target="http://cnes2.datasus.gov.br/Mod_Ind_Leitos_Listar.asp?VCod_Leito=86&amp;VTipo_Leito=3&amp;VListar=1&amp;VEstado=29&amp;VMun=&amp;VComp=201612" TargetMode="External"/><Relationship Id="rId66" Type="http://schemas.openxmlformats.org/officeDocument/2006/relationships/hyperlink" Target="http://cnes2.datasus.gov.br/Mod_Ind_Leitos_Listar.asp?VCod_Leito=77&amp;VTipo_Leito=3&amp;VListar=1&amp;VEstado=29&amp;VMun=&amp;VComp=201612" TargetMode="External"/><Relationship Id="rId74" Type="http://schemas.openxmlformats.org/officeDocument/2006/relationships/hyperlink" Target="http://cnes2.datasus.gov.br/Mod_Ind_Leitos_Listar.asp?VCod_Leito=74&amp;VTipo_Leito=3&amp;VListar=1&amp;VEstado=29&amp;VMun=&amp;VComp=202012" TargetMode="External"/><Relationship Id="rId79" Type="http://schemas.openxmlformats.org/officeDocument/2006/relationships/hyperlink" Target="http://cnes2.datasus.gov.br/Mod_Ind_Leitos_Listar.asp?VCod_Leito=79&amp;VTipo_Leito=3&amp;VListar=1&amp;VEstado=29&amp;VMun=&amp;VComp=202012" TargetMode="External"/><Relationship Id="rId87" Type="http://schemas.openxmlformats.org/officeDocument/2006/relationships/hyperlink" Target="http://cnes2.datasus.gov.br/Mod_Ind_Leitos_Listar.asp?VCod_Leito=93&amp;VTipo_Leito=3&amp;VListar=1&amp;VEstado=29&amp;VMun=&amp;VComp=202012" TargetMode="External"/><Relationship Id="rId5" Type="http://schemas.openxmlformats.org/officeDocument/2006/relationships/hyperlink" Target="http://cnes2.datasus.gov.br/Mod_Ind_Leitos_Listar.asp?VCod_Leito=86&amp;VTipo_Leito=3&amp;VListar=1&amp;VEstado=29&amp;VMun=&amp;VComp=201912" TargetMode="External"/><Relationship Id="rId61" Type="http://schemas.openxmlformats.org/officeDocument/2006/relationships/hyperlink" Target="http://cnes2.datasus.gov.br/Mod_Ind_Leitos_Listar.asp?VCod_Leito=82&amp;VTipo_Leito=3&amp;VListar=1&amp;VEstado=29&amp;VMun=&amp;VComp=201612" TargetMode="External"/><Relationship Id="rId82" Type="http://schemas.openxmlformats.org/officeDocument/2006/relationships/hyperlink" Target="http://cnes2.datasus.gov.br/Mod_Ind_Leitos_Listar.asp?VCod_Leito=82&amp;VTipo_Leito=3&amp;VListar=1&amp;VEstado=29&amp;VMun=&amp;VComp=202012" TargetMode="External"/><Relationship Id="rId90" Type="http://schemas.openxmlformats.org/officeDocument/2006/relationships/hyperlink" Target="http://cnes2.datasus.gov.br/Mod_Ind_Leitos_Listar.asp?VCod_Leito=96&amp;VTipo_Leito=3&amp;VListar=1&amp;VEstado=29&amp;VMun=&amp;VComp=202012" TargetMode="External"/><Relationship Id="rId19" Type="http://schemas.openxmlformats.org/officeDocument/2006/relationships/hyperlink" Target="http://cnes2.datasus.gov.br/Mod_Ind_Leitos_Listar.asp?VCod_Leito=94&amp;VTipo_Leito=3&amp;VListar=1&amp;VEstado=29&amp;VMun=&amp;VComp=201812" TargetMode="External"/><Relationship Id="rId14" Type="http://schemas.openxmlformats.org/officeDocument/2006/relationships/hyperlink" Target="http://cnes2.datasus.gov.br/Mod_Ind_Leitos_Listar.asp?VCod_Leito=76&amp;VTipo_Leito=3&amp;VListar=1&amp;VEstado=29&amp;VMun=&amp;VComp=201912" TargetMode="External"/><Relationship Id="rId22" Type="http://schemas.openxmlformats.org/officeDocument/2006/relationships/hyperlink" Target="http://cnes2.datasus.gov.br/Mod_Ind_Leitos_Listar.asp?VCod_Leito=86&amp;VTipo_Leito=3&amp;VListar=1&amp;VEstado=29&amp;VMun=&amp;VComp=201812" TargetMode="External"/><Relationship Id="rId27" Type="http://schemas.openxmlformats.org/officeDocument/2006/relationships/hyperlink" Target="http://cnes2.datasus.gov.br/Mod_Ind_Leitos_Listar.asp?VCod_Leito=80&amp;VTipo_Leito=3&amp;VListar=1&amp;VEstado=29&amp;VMun=&amp;VComp=201812" TargetMode="External"/><Relationship Id="rId30" Type="http://schemas.openxmlformats.org/officeDocument/2006/relationships/hyperlink" Target="http://cnes2.datasus.gov.br/Mod_Ind_Leitos_Listar.asp?VCod_Leito=77&amp;VTipo_Leito=3&amp;VListar=1&amp;VEstado=29&amp;VMun=&amp;VComp=201812" TargetMode="External"/><Relationship Id="rId35" Type="http://schemas.openxmlformats.org/officeDocument/2006/relationships/hyperlink" Target="http://cnes2.datasus.gov.br/Mod_Ind_Leitos_Listar.asp?VCod_Leito=65&amp;VTipo_Leito=3&amp;VListar=1&amp;VEstado=29&amp;VMun=&amp;VComp=201812" TargetMode="External"/><Relationship Id="rId43" Type="http://schemas.openxmlformats.org/officeDocument/2006/relationships/hyperlink" Target="http://cnes2.datasus.gov.br/Mod_Ind_Leitos_Listar.asp?VCod_Leito=82&amp;VTipo_Leito=3&amp;VListar=1&amp;VEstado=29&amp;VMun=&amp;VComp=201712" TargetMode="External"/><Relationship Id="rId48" Type="http://schemas.openxmlformats.org/officeDocument/2006/relationships/hyperlink" Target="http://cnes2.datasus.gov.br/Mod_Ind_Leitos_Listar.asp?VCod_Leito=77&amp;VTipo_Leito=3&amp;VListar=1&amp;VEstado=29&amp;VMun=&amp;VComp=201712" TargetMode="External"/><Relationship Id="rId56" Type="http://schemas.openxmlformats.org/officeDocument/2006/relationships/hyperlink" Target="http://cnes2.datasus.gov.br/Mod_Ind_Leitos_Listar.asp?VCod_Leito=93&amp;VTipo_Leito=3&amp;VListar=1&amp;VEstado=29&amp;VMun=&amp;VComp=201612" TargetMode="External"/><Relationship Id="rId64" Type="http://schemas.openxmlformats.org/officeDocument/2006/relationships/hyperlink" Target="http://cnes2.datasus.gov.br/Mod_Ind_Leitos_Listar.asp?VCod_Leito=79&amp;VTipo_Leito=3&amp;VListar=1&amp;VEstado=29&amp;VMun=&amp;VComp=201612" TargetMode="External"/><Relationship Id="rId69" Type="http://schemas.openxmlformats.org/officeDocument/2006/relationships/hyperlink" Target="http://cnes2.datasus.gov.br/Mod_Ind_Leitos_Listar.asp?VCod_Leito=74&amp;VTipo_Leito=3&amp;VListar=1&amp;VEstado=29&amp;VMun=&amp;VComp=201612" TargetMode="External"/><Relationship Id="rId77" Type="http://schemas.openxmlformats.org/officeDocument/2006/relationships/hyperlink" Target="http://cnes2.datasus.gov.br/Mod_Ind_Leitos_Listar.asp?VCod_Leito=77&amp;VTipo_Leito=3&amp;VListar=1&amp;VEstado=29&amp;VMun=&amp;VComp=202012" TargetMode="External"/><Relationship Id="rId8" Type="http://schemas.openxmlformats.org/officeDocument/2006/relationships/hyperlink" Target="http://cnes2.datasus.gov.br/Mod_Ind_Leitos_Listar.asp?VCod_Leito=82&amp;VTipo_Leito=3&amp;VListar=1&amp;VEstado=29&amp;VMun=&amp;VComp=201912" TargetMode="External"/><Relationship Id="rId51" Type="http://schemas.openxmlformats.org/officeDocument/2006/relationships/hyperlink" Target="http://cnes2.datasus.gov.br/Mod_Ind_Leitos_Listar.asp?VCod_Leito=74&amp;VTipo_Leito=3&amp;VListar=1&amp;VEstado=29&amp;VMun=&amp;VComp=201712" TargetMode="External"/><Relationship Id="rId72" Type="http://schemas.openxmlformats.org/officeDocument/2006/relationships/hyperlink" Target="http://cnes2.datasus.gov.br/Mod_Ind_Leitos_Listar.asp?VCod_Leito=51&amp;VTipo_Leito=3&amp;VListar=1&amp;VEstado=29&amp;VMun=&amp;VComp=202012" TargetMode="External"/><Relationship Id="rId80" Type="http://schemas.openxmlformats.org/officeDocument/2006/relationships/hyperlink" Target="http://cnes2.datasus.gov.br/Mod_Ind_Leitos_Listar.asp?VCod_Leito=80&amp;VTipo_Leito=3&amp;VListar=1&amp;VEstado=29&amp;VMun=&amp;VComp=202012" TargetMode="External"/><Relationship Id="rId85" Type="http://schemas.openxmlformats.org/officeDocument/2006/relationships/hyperlink" Target="http://cnes2.datasus.gov.br/Mod_Ind_Leitos_Listar.asp?VCod_Leito=86&amp;VTipo_Leito=3&amp;VListar=1&amp;VEstado=29&amp;VMun=&amp;VComp=202012" TargetMode="External"/><Relationship Id="rId3" Type="http://schemas.openxmlformats.org/officeDocument/2006/relationships/hyperlink" Target="http://cnes2.datasus.gov.br/Mod_Ind_Leitos_Listar.asp?VCod_Leito=94&amp;VTipo_Leito=3&amp;VListar=1&amp;VEstado=29&amp;VMun=&amp;VComp=201912" TargetMode="External"/><Relationship Id="rId12" Type="http://schemas.openxmlformats.org/officeDocument/2006/relationships/hyperlink" Target="http://cnes2.datasus.gov.br/Mod_Ind_Leitos_Listar.asp?VCod_Leito=78&amp;VTipo_Leito=3&amp;VListar=1&amp;VEstado=29&amp;VMun=&amp;VComp=201912" TargetMode="External"/><Relationship Id="rId17" Type="http://schemas.openxmlformats.org/officeDocument/2006/relationships/hyperlink" Target="http://cnes2.datasus.gov.br/Mod_Ind_Leitos_Listar.asp?VCod_Leito=66&amp;VTipo_Leito=3&amp;VListar=1&amp;VEstado=29&amp;VMun=&amp;VComp=201912" TargetMode="External"/><Relationship Id="rId25" Type="http://schemas.openxmlformats.org/officeDocument/2006/relationships/hyperlink" Target="http://cnes2.datasus.gov.br/Mod_Ind_Leitos_Listar.asp?VCod_Leito=82&amp;VTipo_Leito=3&amp;VListar=1&amp;VEstado=29&amp;VMun=&amp;VComp=201812" TargetMode="External"/><Relationship Id="rId33" Type="http://schemas.openxmlformats.org/officeDocument/2006/relationships/hyperlink" Target="http://cnes2.datasus.gov.br/Mod_Ind_Leitos_Listar.asp?VCod_Leito=74&amp;VTipo_Leito=3&amp;VListar=1&amp;VEstado=29&amp;VMun=&amp;VComp=201812" TargetMode="External"/><Relationship Id="rId38" Type="http://schemas.openxmlformats.org/officeDocument/2006/relationships/hyperlink" Target="http://cnes2.datasus.gov.br/Mod_Ind_Leitos_Listar.asp?VCod_Leito=93&amp;VTipo_Leito=3&amp;VListar=1&amp;VEstado=29&amp;VMun=&amp;VComp=201712" TargetMode="External"/><Relationship Id="rId46" Type="http://schemas.openxmlformats.org/officeDocument/2006/relationships/hyperlink" Target="http://cnes2.datasus.gov.br/Mod_Ind_Leitos_Listar.asp?VCod_Leito=79&amp;VTipo_Leito=3&amp;VListar=1&amp;VEstado=29&amp;VMun=&amp;VComp=201712" TargetMode="External"/><Relationship Id="rId59" Type="http://schemas.openxmlformats.org/officeDocument/2006/relationships/hyperlink" Target="http://cnes2.datasus.gov.br/Mod_Ind_Leitos_Listar.asp?VCod_Leito=85&amp;VTipo_Leito=3&amp;VListar=1&amp;VEstado=29&amp;VMun=&amp;VComp=201612" TargetMode="External"/><Relationship Id="rId67" Type="http://schemas.openxmlformats.org/officeDocument/2006/relationships/hyperlink" Target="http://cnes2.datasus.gov.br/Mod_Ind_Leitos_Listar.asp?VCod_Leito=76&amp;VTipo_Leito=3&amp;VListar=1&amp;VEstado=29&amp;VMun=&amp;VComp=201612" TargetMode="External"/><Relationship Id="rId20" Type="http://schemas.openxmlformats.org/officeDocument/2006/relationships/hyperlink" Target="http://cnes2.datasus.gov.br/Mod_Ind_Leitos_Listar.asp?VCod_Leito=93&amp;VTipo_Leito=3&amp;VListar=1&amp;VEstado=29&amp;VMun=&amp;VComp=201812" TargetMode="External"/><Relationship Id="rId41" Type="http://schemas.openxmlformats.org/officeDocument/2006/relationships/hyperlink" Target="http://cnes2.datasus.gov.br/Mod_Ind_Leitos_Listar.asp?VCod_Leito=85&amp;VTipo_Leito=3&amp;VListar=1&amp;VEstado=29&amp;VMun=&amp;VComp=201712" TargetMode="External"/><Relationship Id="rId54" Type="http://schemas.openxmlformats.org/officeDocument/2006/relationships/hyperlink" Target="http://cnes2.datasus.gov.br/Mod_Ind_Leitos_Listar.asp?VCod_Leito=95&amp;VTipo_Leito=3&amp;VListar=1&amp;VEstado=29&amp;VMun=&amp;VComp=201612" TargetMode="External"/><Relationship Id="rId62" Type="http://schemas.openxmlformats.org/officeDocument/2006/relationships/hyperlink" Target="http://cnes2.datasus.gov.br/Mod_Ind_Leitos_Listar.asp?VCod_Leito=81&amp;VTipo_Leito=3&amp;VListar=1&amp;VEstado=29&amp;VMun=&amp;VComp=201612" TargetMode="External"/><Relationship Id="rId70" Type="http://schemas.openxmlformats.org/officeDocument/2006/relationships/hyperlink" Target="http://cnes2.datasus.gov.br/Mod_Ind_Leitos_Listar.asp?VCod_Leito=66&amp;VTipo_Leito=3&amp;VListar=1&amp;VEstado=29&amp;VMun=&amp;VComp=201612" TargetMode="External"/><Relationship Id="rId75" Type="http://schemas.openxmlformats.org/officeDocument/2006/relationships/hyperlink" Target="http://cnes2.datasus.gov.br/Mod_Ind_Leitos_Listar.asp?VCod_Leito=75&amp;VTipo_Leito=3&amp;VListar=1&amp;VEstado=29&amp;VMun=&amp;VComp=202012" TargetMode="External"/><Relationship Id="rId83" Type="http://schemas.openxmlformats.org/officeDocument/2006/relationships/hyperlink" Target="http://cnes2.datasus.gov.br/Mod_Ind_Leitos_Listar.asp?VCod_Leito=83&amp;VTipo_Leito=3&amp;VListar=1&amp;VEstado=29&amp;VMun=&amp;VComp=202012" TargetMode="External"/><Relationship Id="rId88" Type="http://schemas.openxmlformats.org/officeDocument/2006/relationships/hyperlink" Target="http://cnes2.datasus.gov.br/Mod_Ind_Leitos_Listar.asp?VCod_Leito=94&amp;VTipo_Leito=3&amp;VListar=1&amp;VEstado=29&amp;VMun=&amp;VComp=202012" TargetMode="External"/><Relationship Id="rId91" Type="http://schemas.openxmlformats.org/officeDocument/2006/relationships/printerSettings" Target="../printerSettings/printerSettings2.bin"/><Relationship Id="rId1" Type="http://schemas.openxmlformats.org/officeDocument/2006/relationships/hyperlink" Target="http://cnes2.datasus.gov.br/Mod_Ind_Leitos_Listar.asp?VCod_Leito=92&amp;VTipo_Leito=3&amp;VListar=1&amp;VEstado=29&amp;VMun=&amp;VComp=201912" TargetMode="External"/><Relationship Id="rId6" Type="http://schemas.openxmlformats.org/officeDocument/2006/relationships/hyperlink" Target="http://cnes2.datasus.gov.br/Mod_Ind_Leitos_Listar.asp?VCod_Leito=85&amp;VTipo_Leito=3&amp;VListar=1&amp;VEstado=29&amp;VMun=&amp;VComp=201912" TargetMode="External"/><Relationship Id="rId15" Type="http://schemas.openxmlformats.org/officeDocument/2006/relationships/hyperlink" Target="http://cnes2.datasus.gov.br/Mod_Ind_Leitos_Listar.asp?VCod_Leito=75&amp;VTipo_Leito=3&amp;VListar=1&amp;VEstado=29&amp;VMun=&amp;VComp=201912" TargetMode="External"/><Relationship Id="rId23" Type="http://schemas.openxmlformats.org/officeDocument/2006/relationships/hyperlink" Target="http://cnes2.datasus.gov.br/Mod_Ind_Leitos_Listar.asp?VCod_Leito=85&amp;VTipo_Leito=3&amp;VListar=1&amp;VEstado=29&amp;VMun=&amp;VComp=201812" TargetMode="External"/><Relationship Id="rId28" Type="http://schemas.openxmlformats.org/officeDocument/2006/relationships/hyperlink" Target="http://cnes2.datasus.gov.br/Mod_Ind_Leitos_Listar.asp?VCod_Leito=79&amp;VTipo_Leito=3&amp;VListar=1&amp;VEstado=29&amp;VMun=&amp;VComp=201812" TargetMode="External"/><Relationship Id="rId36" Type="http://schemas.openxmlformats.org/officeDocument/2006/relationships/hyperlink" Target="http://cnes2.datasus.gov.br/Mod_Ind_Leitos_Listar.asp?VCod_Leito=95&amp;VTipo_Leito=3&amp;VListar=1&amp;VEstado=29&amp;VMun=&amp;VComp=201712" TargetMode="External"/><Relationship Id="rId49" Type="http://schemas.openxmlformats.org/officeDocument/2006/relationships/hyperlink" Target="http://cnes2.datasus.gov.br/Mod_Ind_Leitos_Listar.asp?VCod_Leito=76&amp;VTipo_Leito=3&amp;VListar=1&amp;VEstado=29&amp;VMun=&amp;VComp=201712" TargetMode="External"/><Relationship Id="rId57" Type="http://schemas.openxmlformats.org/officeDocument/2006/relationships/hyperlink" Target="http://cnes2.datasus.gov.br/Mod_Ind_Leitos_Listar.asp?VCod_Leito=92&amp;VTipo_Leito=3&amp;VListar=1&amp;VEstado=29&amp;VMun=&amp;VComp=201612" TargetMode="External"/><Relationship Id="rId10" Type="http://schemas.openxmlformats.org/officeDocument/2006/relationships/hyperlink" Target="http://cnes2.datasus.gov.br/Mod_Ind_Leitos_Listar.asp?VCod_Leito=80&amp;VTipo_Leito=3&amp;VListar=1&amp;VEstado=29&amp;VMun=&amp;VComp=201912" TargetMode="External"/><Relationship Id="rId31" Type="http://schemas.openxmlformats.org/officeDocument/2006/relationships/hyperlink" Target="http://cnes2.datasus.gov.br/Mod_Ind_Leitos_Listar.asp?VCod_Leito=76&amp;VTipo_Leito=3&amp;VListar=1&amp;VEstado=29&amp;VMun=&amp;VComp=201812" TargetMode="External"/><Relationship Id="rId44" Type="http://schemas.openxmlformats.org/officeDocument/2006/relationships/hyperlink" Target="http://cnes2.datasus.gov.br/Mod_Ind_Leitos_Listar.asp?VCod_Leito=81&amp;VTipo_Leito=3&amp;VListar=1&amp;VEstado=29&amp;VMun=&amp;VComp=201712" TargetMode="External"/><Relationship Id="rId52" Type="http://schemas.openxmlformats.org/officeDocument/2006/relationships/hyperlink" Target="http://cnes2.datasus.gov.br/Mod_Ind_Leitos_Listar.asp?VCod_Leito=66&amp;VTipo_Leito=3&amp;VListar=1&amp;VEstado=29&amp;VMun=&amp;VComp=201712" TargetMode="External"/><Relationship Id="rId60" Type="http://schemas.openxmlformats.org/officeDocument/2006/relationships/hyperlink" Target="http://cnes2.datasus.gov.br/Mod_Ind_Leitos_Listar.asp?VCod_Leito=83&amp;VTipo_Leito=3&amp;VListar=1&amp;VEstado=29&amp;VMun=&amp;VComp=201612" TargetMode="External"/><Relationship Id="rId65" Type="http://schemas.openxmlformats.org/officeDocument/2006/relationships/hyperlink" Target="http://cnes2.datasus.gov.br/Mod_Ind_Leitos_Listar.asp?VCod_Leito=78&amp;VTipo_Leito=3&amp;VListar=1&amp;VEstado=29&amp;VMun=&amp;VComp=201612" TargetMode="External"/><Relationship Id="rId73" Type="http://schemas.openxmlformats.org/officeDocument/2006/relationships/hyperlink" Target="http://cnes2.datasus.gov.br/Mod_Ind_Leitos_Listar.asp?VCod_Leito=52&amp;VTipo_Leito=3&amp;VListar=1&amp;VEstado=29&amp;VMun=&amp;VComp=202012" TargetMode="External"/><Relationship Id="rId78" Type="http://schemas.openxmlformats.org/officeDocument/2006/relationships/hyperlink" Target="http://cnes2.datasus.gov.br/Mod_Ind_Leitos_Listar.asp?VCod_Leito=78&amp;VTipo_Leito=3&amp;VListar=1&amp;VEstado=29&amp;VMun=&amp;VComp=202012" TargetMode="External"/><Relationship Id="rId81" Type="http://schemas.openxmlformats.org/officeDocument/2006/relationships/hyperlink" Target="http://cnes2.datasus.gov.br/Mod_Ind_Leitos_Listar.asp?VCod_Leito=81&amp;VTipo_Leito=3&amp;VListar=1&amp;VEstado=29&amp;VMun=&amp;VComp=202012" TargetMode="External"/><Relationship Id="rId86" Type="http://schemas.openxmlformats.org/officeDocument/2006/relationships/hyperlink" Target="http://cnes2.datasus.gov.br/Mod_Ind_Leitos_Listar.asp?VCod_Leito=92&amp;VTipo_Leito=3&amp;VListar=1&amp;VEstado=29&amp;VMun=&amp;VComp=202012" TargetMode="External"/><Relationship Id="rId4" Type="http://schemas.openxmlformats.org/officeDocument/2006/relationships/hyperlink" Target="http://cnes2.datasus.gov.br/Mod_Ind_Leitos_Listar.asp?VCod_Leito=95&amp;VTipo_Leito=3&amp;VListar=1&amp;VEstado=29&amp;VMun=&amp;VComp=201912" TargetMode="External"/><Relationship Id="rId9" Type="http://schemas.openxmlformats.org/officeDocument/2006/relationships/hyperlink" Target="http://cnes2.datasus.gov.br/Mod_Ind_Leitos_Listar.asp?VCod_Leito=81&amp;VTipo_Leito=3&amp;VListar=1&amp;VEstado=29&amp;VMun=&amp;VComp=201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T24"/>
  <sheetViews>
    <sheetView tabSelected="1" workbookViewId="0">
      <selection activeCell="M26" sqref="M26"/>
    </sheetView>
  </sheetViews>
  <sheetFormatPr defaultRowHeight="15"/>
  <cols>
    <col min="1" max="1" width="3.75" customWidth="1"/>
    <col min="2" max="2" width="54.125" customWidth="1"/>
    <col min="3" max="3" width="7" customWidth="1"/>
    <col min="4" max="4" width="6.375" customWidth="1"/>
    <col min="5" max="5" width="6.75" customWidth="1"/>
    <col min="6" max="6" width="7" customWidth="1"/>
    <col min="7" max="8" width="6.75" customWidth="1"/>
    <col min="9" max="9" width="7" customWidth="1"/>
    <col min="10" max="11" width="6.75" customWidth="1"/>
    <col min="12" max="12" width="7" customWidth="1"/>
    <col min="13" max="14" width="6.75" customWidth="1"/>
    <col min="15" max="15" width="7" customWidth="1"/>
    <col min="16" max="17" width="6.75" customWidth="1"/>
  </cols>
  <sheetData>
    <row r="3" spans="1:20" ht="18.75">
      <c r="A3" s="33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20" ht="18.75">
      <c r="A4" s="32"/>
      <c r="B4" s="32"/>
    </row>
    <row r="5" spans="1:20" ht="19.5" thickBot="1">
      <c r="A5" s="32"/>
      <c r="B5" s="32"/>
    </row>
    <row r="6" spans="1:20" ht="17.25" thickBot="1">
      <c r="A6" s="21"/>
      <c r="B6" s="21"/>
      <c r="C6" s="51"/>
      <c r="D6" s="52">
        <v>2016</v>
      </c>
      <c r="E6" s="50"/>
      <c r="F6" s="51"/>
      <c r="G6" s="52">
        <v>2017</v>
      </c>
      <c r="H6" s="50"/>
      <c r="I6" s="51"/>
      <c r="J6" s="52">
        <v>2018</v>
      </c>
      <c r="K6" s="50"/>
      <c r="L6" s="53"/>
      <c r="M6" s="52">
        <v>2019</v>
      </c>
      <c r="N6" s="50"/>
      <c r="O6" s="53"/>
      <c r="P6" s="52">
        <v>2020</v>
      </c>
      <c r="Q6" s="50"/>
      <c r="R6" s="53"/>
      <c r="S6" s="52">
        <v>2021</v>
      </c>
      <c r="T6" s="50"/>
    </row>
    <row r="7" spans="1:20" ht="16.5" customHeight="1">
      <c r="A7" s="39" t="s">
        <v>32</v>
      </c>
      <c r="B7" s="40" t="s">
        <v>27</v>
      </c>
      <c r="C7" s="41" t="s">
        <v>30</v>
      </c>
      <c r="D7" s="38" t="s">
        <v>21</v>
      </c>
      <c r="E7" s="42" t="s">
        <v>22</v>
      </c>
      <c r="F7" s="41" t="s">
        <v>30</v>
      </c>
      <c r="G7" s="38" t="s">
        <v>21</v>
      </c>
      <c r="H7" s="42" t="s">
        <v>22</v>
      </c>
      <c r="I7" s="41" t="s">
        <v>30</v>
      </c>
      <c r="J7" s="38" t="s">
        <v>21</v>
      </c>
      <c r="K7" s="43" t="s">
        <v>22</v>
      </c>
      <c r="L7" s="41" t="s">
        <v>30</v>
      </c>
      <c r="M7" s="38" t="s">
        <v>21</v>
      </c>
      <c r="N7" s="42" t="s">
        <v>22</v>
      </c>
      <c r="O7" s="48" t="s">
        <v>30</v>
      </c>
      <c r="P7" s="38" t="s">
        <v>21</v>
      </c>
      <c r="Q7" s="43" t="s">
        <v>22</v>
      </c>
      <c r="R7" s="48" t="s">
        <v>30</v>
      </c>
      <c r="S7" s="38" t="s">
        <v>21</v>
      </c>
      <c r="T7" s="43" t="s">
        <v>22</v>
      </c>
    </row>
    <row r="8" spans="1:20" ht="15" customHeight="1">
      <c r="A8" s="36">
        <v>1</v>
      </c>
      <c r="B8" s="35" t="s">
        <v>23</v>
      </c>
      <c r="C8" s="34">
        <v>0</v>
      </c>
      <c r="D8" s="31">
        <v>0</v>
      </c>
      <c r="E8" s="37">
        <v>0</v>
      </c>
      <c r="F8" s="44">
        <v>0</v>
      </c>
      <c r="G8" s="31">
        <v>0</v>
      </c>
      <c r="H8" s="37">
        <v>0</v>
      </c>
      <c r="I8" s="44">
        <v>0</v>
      </c>
      <c r="J8" s="31">
        <v>0</v>
      </c>
      <c r="K8" s="37">
        <v>0</v>
      </c>
      <c r="L8" s="44">
        <v>0</v>
      </c>
      <c r="M8" s="31">
        <v>0</v>
      </c>
      <c r="N8" s="37">
        <v>0</v>
      </c>
      <c r="O8" s="17">
        <v>1308</v>
      </c>
      <c r="P8" s="16">
        <v>566</v>
      </c>
      <c r="Q8" s="49">
        <f>O8-P8</f>
        <v>742</v>
      </c>
      <c r="R8" s="17">
        <v>1781</v>
      </c>
      <c r="S8" s="16">
        <v>1087</v>
      </c>
      <c r="T8" s="49">
        <f>R8-S8</f>
        <v>694</v>
      </c>
    </row>
    <row r="9" spans="1:20" ht="15" customHeight="1">
      <c r="A9" s="36">
        <v>2</v>
      </c>
      <c r="B9" s="35" t="s">
        <v>24</v>
      </c>
      <c r="C9" s="34">
        <v>0</v>
      </c>
      <c r="D9" s="31">
        <v>0</v>
      </c>
      <c r="E9" s="37">
        <v>0</v>
      </c>
      <c r="F9" s="44">
        <v>0</v>
      </c>
      <c r="G9" s="31">
        <v>0</v>
      </c>
      <c r="H9" s="37">
        <v>0</v>
      </c>
      <c r="I9" s="44">
        <v>0</v>
      </c>
      <c r="J9" s="31">
        <v>0</v>
      </c>
      <c r="K9" s="37">
        <v>0</v>
      </c>
      <c r="L9" s="44">
        <v>0</v>
      </c>
      <c r="M9" s="31">
        <v>0</v>
      </c>
      <c r="N9" s="37">
        <v>0</v>
      </c>
      <c r="O9" s="17">
        <v>45</v>
      </c>
      <c r="P9" s="16">
        <v>10</v>
      </c>
      <c r="Q9" s="49">
        <f t="shared" ref="Q9:Q22" si="0">O9-P9</f>
        <v>35</v>
      </c>
      <c r="R9" s="17">
        <v>41</v>
      </c>
      <c r="S9" s="16">
        <v>32</v>
      </c>
      <c r="T9" s="49">
        <f t="shared" ref="T9:T22" si="1">R9-S9</f>
        <v>9</v>
      </c>
    </row>
    <row r="10" spans="1:20" ht="15" customHeight="1">
      <c r="A10" s="36">
        <v>3</v>
      </c>
      <c r="B10" s="35" t="s">
        <v>2</v>
      </c>
      <c r="C10" s="17">
        <v>96</v>
      </c>
      <c r="D10" s="16">
        <v>0</v>
      </c>
      <c r="E10" s="18">
        <v>96</v>
      </c>
      <c r="F10" s="45">
        <v>106</v>
      </c>
      <c r="G10" s="46">
        <v>0</v>
      </c>
      <c r="H10" s="18">
        <v>106</v>
      </c>
      <c r="I10" s="45">
        <v>72</v>
      </c>
      <c r="J10" s="46">
        <v>0</v>
      </c>
      <c r="K10" s="18">
        <v>72</v>
      </c>
      <c r="L10" s="47">
        <v>82</v>
      </c>
      <c r="M10" s="16">
        <v>0</v>
      </c>
      <c r="N10" s="18">
        <v>82</v>
      </c>
      <c r="O10" s="17">
        <v>89</v>
      </c>
      <c r="P10" s="16">
        <v>0</v>
      </c>
      <c r="Q10" s="49">
        <f t="shared" si="0"/>
        <v>89</v>
      </c>
      <c r="R10" s="17">
        <v>83</v>
      </c>
      <c r="S10" s="16">
        <v>0</v>
      </c>
      <c r="T10" s="49">
        <f t="shared" si="1"/>
        <v>83</v>
      </c>
    </row>
    <row r="11" spans="1:20" ht="15" customHeight="1">
      <c r="A11" s="36">
        <v>4</v>
      </c>
      <c r="B11" s="35" t="s">
        <v>3</v>
      </c>
      <c r="C11" s="17">
        <v>1053</v>
      </c>
      <c r="D11" s="16">
        <v>616</v>
      </c>
      <c r="E11" s="18">
        <v>437</v>
      </c>
      <c r="F11" s="45">
        <v>1122</v>
      </c>
      <c r="G11" s="46">
        <v>620</v>
      </c>
      <c r="H11" s="18">
        <v>502</v>
      </c>
      <c r="I11" s="45">
        <v>1208</v>
      </c>
      <c r="J11" s="46">
        <v>678</v>
      </c>
      <c r="K11" s="18">
        <v>530</v>
      </c>
      <c r="L11" s="47">
        <v>1206</v>
      </c>
      <c r="M11" s="16">
        <v>713</v>
      </c>
      <c r="N11" s="18">
        <v>493</v>
      </c>
      <c r="O11" s="17">
        <v>1228</v>
      </c>
      <c r="P11" s="16">
        <v>764</v>
      </c>
      <c r="Q11" s="49">
        <f t="shared" si="0"/>
        <v>464</v>
      </c>
      <c r="R11" s="17">
        <v>1258</v>
      </c>
      <c r="S11" s="16">
        <v>764</v>
      </c>
      <c r="T11" s="49">
        <f t="shared" si="1"/>
        <v>494</v>
      </c>
    </row>
    <row r="12" spans="1:20" ht="15" customHeight="1">
      <c r="A12" s="36">
        <v>5</v>
      </c>
      <c r="B12" s="35" t="s">
        <v>4</v>
      </c>
      <c r="C12" s="17">
        <v>150</v>
      </c>
      <c r="D12" s="16">
        <v>31</v>
      </c>
      <c r="E12" s="18">
        <v>119</v>
      </c>
      <c r="F12" s="45">
        <v>156</v>
      </c>
      <c r="G12" s="46">
        <v>31</v>
      </c>
      <c r="H12" s="18">
        <v>125</v>
      </c>
      <c r="I12" s="45">
        <v>201</v>
      </c>
      <c r="J12" s="46">
        <v>31</v>
      </c>
      <c r="K12" s="18">
        <v>170</v>
      </c>
      <c r="L12" s="47">
        <v>193</v>
      </c>
      <c r="M12" s="16">
        <v>45</v>
      </c>
      <c r="N12" s="18">
        <v>148</v>
      </c>
      <c r="O12" s="17">
        <v>203</v>
      </c>
      <c r="P12" s="16">
        <v>82</v>
      </c>
      <c r="Q12" s="49">
        <f t="shared" si="0"/>
        <v>121</v>
      </c>
      <c r="R12" s="17">
        <v>211</v>
      </c>
      <c r="S12" s="16">
        <v>82</v>
      </c>
      <c r="T12" s="49">
        <f t="shared" si="1"/>
        <v>129</v>
      </c>
    </row>
    <row r="13" spans="1:20" ht="15" customHeight="1">
      <c r="A13" s="36">
        <v>6</v>
      </c>
      <c r="B13" s="35" t="s">
        <v>5</v>
      </c>
      <c r="C13" s="17">
        <v>4</v>
      </c>
      <c r="D13" s="16">
        <v>0</v>
      </c>
      <c r="E13" s="18">
        <v>4</v>
      </c>
      <c r="F13" s="45">
        <v>4</v>
      </c>
      <c r="G13" s="46">
        <v>0</v>
      </c>
      <c r="H13" s="18">
        <v>4</v>
      </c>
      <c r="I13" s="45">
        <v>1</v>
      </c>
      <c r="J13" s="46">
        <v>0</v>
      </c>
      <c r="K13" s="18">
        <v>1</v>
      </c>
      <c r="L13" s="47">
        <v>1</v>
      </c>
      <c r="M13" s="16">
        <v>0</v>
      </c>
      <c r="N13" s="18">
        <v>1</v>
      </c>
      <c r="O13" s="17">
        <v>5</v>
      </c>
      <c r="P13" s="16">
        <v>0</v>
      </c>
      <c r="Q13" s="49">
        <f t="shared" si="0"/>
        <v>5</v>
      </c>
      <c r="R13" s="17">
        <v>5</v>
      </c>
      <c r="S13" s="16">
        <v>0</v>
      </c>
      <c r="T13" s="49">
        <f t="shared" si="1"/>
        <v>5</v>
      </c>
    </row>
    <row r="14" spans="1:20" ht="15" customHeight="1">
      <c r="A14" s="36">
        <v>7</v>
      </c>
      <c r="B14" s="35" t="s">
        <v>6</v>
      </c>
      <c r="C14" s="17">
        <v>133</v>
      </c>
      <c r="D14" s="16">
        <v>102</v>
      </c>
      <c r="E14" s="18">
        <v>31</v>
      </c>
      <c r="F14" s="45">
        <v>145</v>
      </c>
      <c r="G14" s="46">
        <v>102</v>
      </c>
      <c r="H14" s="18">
        <v>43</v>
      </c>
      <c r="I14" s="45">
        <v>185</v>
      </c>
      <c r="J14" s="46">
        <v>110</v>
      </c>
      <c r="K14" s="18">
        <v>75</v>
      </c>
      <c r="L14" s="47">
        <v>185</v>
      </c>
      <c r="M14" s="16">
        <v>127</v>
      </c>
      <c r="N14" s="18">
        <v>58</v>
      </c>
      <c r="O14" s="17">
        <v>175</v>
      </c>
      <c r="P14" s="16">
        <v>137</v>
      </c>
      <c r="Q14" s="49">
        <f t="shared" si="0"/>
        <v>38</v>
      </c>
      <c r="R14" s="17">
        <v>175</v>
      </c>
      <c r="S14" s="16">
        <v>132</v>
      </c>
      <c r="T14" s="49">
        <f t="shared" si="1"/>
        <v>43</v>
      </c>
    </row>
    <row r="15" spans="1:20" ht="15" customHeight="1">
      <c r="A15" s="36">
        <v>8</v>
      </c>
      <c r="B15" s="35" t="s">
        <v>7</v>
      </c>
      <c r="C15" s="17">
        <v>4</v>
      </c>
      <c r="D15" s="16">
        <v>4</v>
      </c>
      <c r="E15" s="18">
        <v>0</v>
      </c>
      <c r="F15" s="45">
        <v>4</v>
      </c>
      <c r="G15" s="46">
        <v>4</v>
      </c>
      <c r="H15" s="18">
        <v>0</v>
      </c>
      <c r="I15" s="45">
        <v>4</v>
      </c>
      <c r="J15" s="46">
        <v>4</v>
      </c>
      <c r="K15" s="18">
        <v>0</v>
      </c>
      <c r="L15" s="47">
        <v>12</v>
      </c>
      <c r="M15" s="16">
        <v>4</v>
      </c>
      <c r="N15" s="18">
        <v>8</v>
      </c>
      <c r="O15" s="17">
        <v>14</v>
      </c>
      <c r="P15" s="16">
        <v>4</v>
      </c>
      <c r="Q15" s="49">
        <f t="shared" si="0"/>
        <v>10</v>
      </c>
      <c r="R15" s="17">
        <v>14</v>
      </c>
      <c r="S15" s="16">
        <v>14</v>
      </c>
      <c r="T15" s="49">
        <f t="shared" si="1"/>
        <v>0</v>
      </c>
    </row>
    <row r="16" spans="1:20" ht="15" customHeight="1">
      <c r="A16" s="36">
        <v>9</v>
      </c>
      <c r="B16" s="35" t="s">
        <v>8</v>
      </c>
      <c r="C16" s="17">
        <v>23</v>
      </c>
      <c r="D16" s="16">
        <v>0</v>
      </c>
      <c r="E16" s="18">
        <v>23</v>
      </c>
      <c r="F16" s="45">
        <v>23</v>
      </c>
      <c r="G16" s="46">
        <v>0</v>
      </c>
      <c r="H16" s="18">
        <v>23</v>
      </c>
      <c r="I16" s="45">
        <v>26</v>
      </c>
      <c r="J16" s="46">
        <v>0</v>
      </c>
      <c r="K16" s="18">
        <v>26</v>
      </c>
      <c r="L16" s="47">
        <v>26</v>
      </c>
      <c r="M16" s="16">
        <v>0</v>
      </c>
      <c r="N16" s="18">
        <v>26</v>
      </c>
      <c r="O16" s="17">
        <v>32</v>
      </c>
      <c r="P16" s="16">
        <v>0</v>
      </c>
      <c r="Q16" s="49">
        <f t="shared" si="0"/>
        <v>32</v>
      </c>
      <c r="R16" s="17">
        <v>32</v>
      </c>
      <c r="S16" s="16">
        <v>0</v>
      </c>
      <c r="T16" s="49">
        <f t="shared" si="1"/>
        <v>32</v>
      </c>
    </row>
    <row r="17" spans="1:20" ht="15" customHeight="1">
      <c r="A17" s="36">
        <v>10</v>
      </c>
      <c r="B17" s="35" t="s">
        <v>9</v>
      </c>
      <c r="C17" s="17">
        <v>271</v>
      </c>
      <c r="D17" s="16">
        <v>218</v>
      </c>
      <c r="E17" s="18">
        <v>53</v>
      </c>
      <c r="F17" s="45">
        <v>299</v>
      </c>
      <c r="G17" s="46">
        <v>218</v>
      </c>
      <c r="H17" s="18">
        <v>81</v>
      </c>
      <c r="I17" s="45">
        <v>327</v>
      </c>
      <c r="J17" s="46">
        <v>218</v>
      </c>
      <c r="K17" s="18">
        <v>109</v>
      </c>
      <c r="L17" s="47">
        <v>337</v>
      </c>
      <c r="M17" s="16">
        <v>220</v>
      </c>
      <c r="N17" s="18">
        <v>117</v>
      </c>
      <c r="O17" s="17">
        <v>337</v>
      </c>
      <c r="P17" s="16">
        <v>226</v>
      </c>
      <c r="Q17" s="49">
        <f t="shared" si="0"/>
        <v>111</v>
      </c>
      <c r="R17" s="17">
        <v>337</v>
      </c>
      <c r="S17" s="16">
        <v>220</v>
      </c>
      <c r="T17" s="49">
        <f t="shared" si="1"/>
        <v>117</v>
      </c>
    </row>
    <row r="18" spans="1:20" ht="15" customHeight="1">
      <c r="A18" s="36">
        <v>11</v>
      </c>
      <c r="B18" s="35" t="s">
        <v>10</v>
      </c>
      <c r="C18" s="17">
        <v>10</v>
      </c>
      <c r="D18" s="16">
        <v>0</v>
      </c>
      <c r="E18" s="18">
        <v>10</v>
      </c>
      <c r="F18" s="45">
        <v>10</v>
      </c>
      <c r="G18" s="46">
        <v>0</v>
      </c>
      <c r="H18" s="18">
        <v>10</v>
      </c>
      <c r="I18" s="45">
        <v>15</v>
      </c>
      <c r="J18" s="46">
        <v>0</v>
      </c>
      <c r="K18" s="18">
        <v>15</v>
      </c>
      <c r="L18" s="47">
        <v>5</v>
      </c>
      <c r="M18" s="16">
        <v>0</v>
      </c>
      <c r="N18" s="18">
        <v>5</v>
      </c>
      <c r="O18" s="17">
        <v>5</v>
      </c>
      <c r="P18" s="16">
        <v>0</v>
      </c>
      <c r="Q18" s="49">
        <f t="shared" si="0"/>
        <v>5</v>
      </c>
      <c r="R18" s="17">
        <v>5</v>
      </c>
      <c r="S18" s="16">
        <v>0</v>
      </c>
      <c r="T18" s="49">
        <f t="shared" si="1"/>
        <v>5</v>
      </c>
    </row>
    <row r="19" spans="1:20" ht="15" customHeight="1">
      <c r="A19" s="36">
        <v>12</v>
      </c>
      <c r="B19" s="35" t="s">
        <v>11</v>
      </c>
      <c r="C19" s="17">
        <v>4</v>
      </c>
      <c r="D19" s="16">
        <v>4</v>
      </c>
      <c r="E19" s="18">
        <v>0</v>
      </c>
      <c r="F19" s="45">
        <v>4</v>
      </c>
      <c r="G19" s="46">
        <v>4</v>
      </c>
      <c r="H19" s="18">
        <v>0</v>
      </c>
      <c r="I19" s="45">
        <v>4</v>
      </c>
      <c r="J19" s="46">
        <v>4</v>
      </c>
      <c r="K19" s="18">
        <v>0</v>
      </c>
      <c r="L19" s="47">
        <v>4</v>
      </c>
      <c r="M19" s="16">
        <v>4</v>
      </c>
      <c r="N19" s="18">
        <v>0</v>
      </c>
      <c r="O19" s="17">
        <v>4</v>
      </c>
      <c r="P19" s="16">
        <v>4</v>
      </c>
      <c r="Q19" s="49">
        <f t="shared" si="0"/>
        <v>0</v>
      </c>
      <c r="R19" s="17">
        <v>4</v>
      </c>
      <c r="S19" s="16">
        <v>4</v>
      </c>
      <c r="T19" s="49">
        <f t="shared" si="1"/>
        <v>0</v>
      </c>
    </row>
    <row r="20" spans="1:20" ht="15" customHeight="1">
      <c r="A20" s="36">
        <v>13</v>
      </c>
      <c r="B20" s="35" t="s">
        <v>12</v>
      </c>
      <c r="C20" s="17">
        <v>28</v>
      </c>
      <c r="D20" s="16">
        <v>27</v>
      </c>
      <c r="E20" s="18">
        <v>1</v>
      </c>
      <c r="F20" s="45">
        <v>28</v>
      </c>
      <c r="G20" s="46">
        <v>27</v>
      </c>
      <c r="H20" s="18">
        <v>1</v>
      </c>
      <c r="I20" s="45">
        <v>28</v>
      </c>
      <c r="J20" s="46">
        <v>27</v>
      </c>
      <c r="K20" s="18">
        <v>1</v>
      </c>
      <c r="L20" s="47">
        <v>28</v>
      </c>
      <c r="M20" s="16">
        <v>27</v>
      </c>
      <c r="N20" s="18">
        <v>1</v>
      </c>
      <c r="O20" s="17">
        <v>34</v>
      </c>
      <c r="P20" s="16">
        <v>27</v>
      </c>
      <c r="Q20" s="49">
        <f t="shared" si="0"/>
        <v>7</v>
      </c>
      <c r="R20" s="17">
        <v>34</v>
      </c>
      <c r="S20" s="16">
        <v>27</v>
      </c>
      <c r="T20" s="49">
        <f t="shared" si="1"/>
        <v>7</v>
      </c>
    </row>
    <row r="21" spans="1:20" ht="15" customHeight="1">
      <c r="A21" s="36">
        <v>14</v>
      </c>
      <c r="B21" s="35" t="s">
        <v>13</v>
      </c>
      <c r="C21" s="20">
        <v>21</v>
      </c>
      <c r="D21" s="19">
        <v>0</v>
      </c>
      <c r="E21" s="56">
        <v>21</v>
      </c>
      <c r="F21" s="57">
        <v>21</v>
      </c>
      <c r="G21" s="58">
        <v>0</v>
      </c>
      <c r="H21" s="56">
        <v>21</v>
      </c>
      <c r="I21" s="57">
        <v>21</v>
      </c>
      <c r="J21" s="58">
        <v>0</v>
      </c>
      <c r="K21" s="56">
        <v>21</v>
      </c>
      <c r="L21" s="59">
        <v>21</v>
      </c>
      <c r="M21" s="19">
        <v>0</v>
      </c>
      <c r="N21" s="56">
        <v>21</v>
      </c>
      <c r="O21" s="20">
        <v>21</v>
      </c>
      <c r="P21" s="19">
        <v>0</v>
      </c>
      <c r="Q21" s="60">
        <f t="shared" si="0"/>
        <v>21</v>
      </c>
      <c r="R21" s="20">
        <v>21</v>
      </c>
      <c r="S21" s="19">
        <v>0</v>
      </c>
      <c r="T21" s="49">
        <f t="shared" si="1"/>
        <v>21</v>
      </c>
    </row>
    <row r="22" spans="1:20" ht="15" customHeight="1">
      <c r="A22" s="54">
        <v>15</v>
      </c>
      <c r="B22" s="55" t="s">
        <v>25</v>
      </c>
      <c r="C22" s="63">
        <v>0</v>
      </c>
      <c r="D22" s="64">
        <v>0</v>
      </c>
      <c r="E22" s="65">
        <v>0</v>
      </c>
      <c r="F22" s="66">
        <v>0</v>
      </c>
      <c r="G22" s="64">
        <v>0</v>
      </c>
      <c r="H22" s="65">
        <v>0</v>
      </c>
      <c r="I22" s="66">
        <v>0</v>
      </c>
      <c r="J22" s="64">
        <v>0</v>
      </c>
      <c r="K22" s="65">
        <v>0</v>
      </c>
      <c r="L22" s="67">
        <v>0</v>
      </c>
      <c r="M22" s="64">
        <v>0</v>
      </c>
      <c r="N22" s="65">
        <v>0</v>
      </c>
      <c r="O22" s="61">
        <v>187</v>
      </c>
      <c r="P22" s="62">
        <v>18</v>
      </c>
      <c r="Q22" s="60">
        <f t="shared" si="0"/>
        <v>169</v>
      </c>
      <c r="R22" s="61">
        <v>474</v>
      </c>
      <c r="S22" s="62">
        <v>73</v>
      </c>
      <c r="T22" s="49">
        <f t="shared" si="1"/>
        <v>401</v>
      </c>
    </row>
    <row r="23" spans="1:20" ht="15.75" thickBot="1">
      <c r="A23" s="73" t="s">
        <v>19</v>
      </c>
      <c r="B23" s="74"/>
      <c r="C23" s="68">
        <f t="shared" ref="C23:Q23" si="2">SUM(C8:C22)</f>
        <v>1797</v>
      </c>
      <c r="D23" s="69">
        <f t="shared" si="2"/>
        <v>1002</v>
      </c>
      <c r="E23" s="70">
        <f t="shared" si="2"/>
        <v>795</v>
      </c>
      <c r="F23" s="68">
        <f t="shared" si="2"/>
        <v>1922</v>
      </c>
      <c r="G23" s="69">
        <f t="shared" si="2"/>
        <v>1006</v>
      </c>
      <c r="H23" s="70">
        <f t="shared" si="2"/>
        <v>916</v>
      </c>
      <c r="I23" s="68">
        <f t="shared" si="2"/>
        <v>2092</v>
      </c>
      <c r="J23" s="69">
        <f t="shared" si="2"/>
        <v>1072</v>
      </c>
      <c r="K23" s="70">
        <f t="shared" si="2"/>
        <v>1020</v>
      </c>
      <c r="L23" s="68">
        <f t="shared" si="2"/>
        <v>2100</v>
      </c>
      <c r="M23" s="69">
        <f t="shared" si="2"/>
        <v>1140</v>
      </c>
      <c r="N23" s="70">
        <f t="shared" si="2"/>
        <v>960</v>
      </c>
      <c r="O23" s="68">
        <f t="shared" si="2"/>
        <v>3687</v>
      </c>
      <c r="P23" s="69">
        <f t="shared" si="2"/>
        <v>1838</v>
      </c>
      <c r="Q23" s="71">
        <f t="shared" si="2"/>
        <v>1849</v>
      </c>
      <c r="R23" s="68">
        <f t="shared" ref="R23:T23" si="3">SUM(R8:R22)</f>
        <v>4475</v>
      </c>
      <c r="S23" s="69">
        <f t="shared" si="3"/>
        <v>2435</v>
      </c>
      <c r="T23" s="71">
        <f t="shared" si="3"/>
        <v>2040</v>
      </c>
    </row>
    <row r="24" spans="1:20">
      <c r="A24" s="72" t="s">
        <v>33</v>
      </c>
    </row>
  </sheetData>
  <mergeCells count="1">
    <mergeCell ref="A23:B23"/>
  </mergeCells>
  <hyperlinks>
    <hyperlink ref="B8" r:id="rId1" display="http://cnes2.datasus.gov.br/Mod_Ind_Leitos_Listar.asp?VCod_Leito=51&amp;VTipo_Leito=3&amp;VListar=1&amp;VEstado=29&amp;VMun=&amp;VComp=202012"/>
    <hyperlink ref="B9" r:id="rId2" display="http://cnes2.datasus.gov.br/Mod_Ind_Leitos_Listar.asp?VCod_Leito=52&amp;VTipo_Leito=3&amp;VListar=1&amp;VEstado=29&amp;VMun=&amp;VComp=202012"/>
    <hyperlink ref="B10" r:id="rId3" display="http://cnes2.datasus.gov.br/Mod_Ind_Leitos_Listar.asp?VCod_Leito=74&amp;VTipo_Leito=3&amp;VListar=1&amp;VEstado=29&amp;VMun=&amp;VComp=202012"/>
    <hyperlink ref="B11" r:id="rId4" display="http://cnes2.datasus.gov.br/Mod_Ind_Leitos_Listar.asp?VCod_Leito=75&amp;VTipo_Leito=3&amp;VListar=1&amp;VEstado=29&amp;VMun=&amp;VComp=202012"/>
    <hyperlink ref="B12" r:id="rId5" display="http://cnes2.datasus.gov.br/Mod_Ind_Leitos_Listar.asp?VCod_Leito=76&amp;VTipo_Leito=3&amp;VListar=1&amp;VEstado=29&amp;VMun=&amp;VComp=202012"/>
    <hyperlink ref="B13" r:id="rId6" display="http://cnes2.datasus.gov.br/Mod_Ind_Leitos_Listar.asp?VCod_Leito=77&amp;VTipo_Leito=3&amp;VListar=1&amp;VEstado=29&amp;VMun=&amp;VComp=202012"/>
    <hyperlink ref="B14" r:id="rId7" display="http://cnes2.datasus.gov.br/Mod_Ind_Leitos_Listar.asp?VCod_Leito=78&amp;VTipo_Leito=3&amp;VListar=1&amp;VEstado=29&amp;VMun=&amp;VComp=202012"/>
    <hyperlink ref="B15" r:id="rId8" display="http://cnes2.datasus.gov.br/Mod_Ind_Leitos_Listar.asp?VCod_Leito=79&amp;VTipo_Leito=3&amp;VListar=1&amp;VEstado=29&amp;VMun=&amp;VComp=202012"/>
    <hyperlink ref="B16" r:id="rId9" display="http://cnes2.datasus.gov.br/Mod_Ind_Leitos_Listar.asp?VCod_Leito=80&amp;VTipo_Leito=3&amp;VListar=1&amp;VEstado=29&amp;VMun=&amp;VComp=202012"/>
    <hyperlink ref="B17" r:id="rId10" display="http://cnes2.datasus.gov.br/Mod_Ind_Leitos_Listar.asp?VCod_Leito=81&amp;VTipo_Leito=3&amp;VListar=1&amp;VEstado=29&amp;VMun=&amp;VComp=202012"/>
    <hyperlink ref="B18" r:id="rId11" display="http://cnes2.datasus.gov.br/Mod_Ind_Leitos_Listar.asp?VCod_Leito=82&amp;VTipo_Leito=3&amp;VListar=1&amp;VEstado=29&amp;VMun=&amp;VComp=202012"/>
    <hyperlink ref="B19" r:id="rId12" display="http://cnes2.datasus.gov.br/Mod_Ind_Leitos_Listar.asp?VCod_Leito=83&amp;VTipo_Leito=3&amp;VListar=1&amp;VEstado=29&amp;VMun=&amp;VComp=202012"/>
    <hyperlink ref="B20" r:id="rId13" display="http://cnes2.datasus.gov.br/Mod_Ind_Leitos_Listar.asp?VCod_Leito=85&amp;VTipo_Leito=3&amp;VListar=1&amp;VEstado=29&amp;VMun=&amp;VComp=202012"/>
    <hyperlink ref="B21" r:id="rId14" display="http://cnes2.datasus.gov.br/Mod_Ind_Leitos_Listar.asp?VCod_Leito=86&amp;VTipo_Leito=3&amp;VListar=1&amp;VEstado=29&amp;VMun=&amp;VComp=202012"/>
    <hyperlink ref="B22" r:id="rId15" display="http://cnes2.datasus.gov.br/Mod_Ind_Leitos_Listar.asp?VCod_Leito=96&amp;VTipo_Leito=3&amp;VListar=1&amp;VEstado=29&amp;VMun=&amp;VComp=202012"/>
  </hyperlinks>
  <printOptions horizontalCentered="1"/>
  <pageMargins left="0.11811023622047245" right="0.11811023622047245" top="0.78740157480314965" bottom="0.78740157480314965" header="0.31496062992125984" footer="0.31496062992125984"/>
  <pageSetup paperSize="9" scale="90" orientation="landscape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6"/>
  <sheetViews>
    <sheetView topLeftCell="A79" workbookViewId="0">
      <selection activeCell="A107" sqref="A107:XFD122"/>
    </sheetView>
  </sheetViews>
  <sheetFormatPr defaultRowHeight="15"/>
  <cols>
    <col min="1" max="1" width="3.375" customWidth="1"/>
    <col min="2" max="2" width="64" bestFit="1" customWidth="1"/>
    <col min="3" max="5" width="7" style="8" customWidth="1"/>
    <col min="6" max="6" width="3.75" customWidth="1"/>
    <col min="7" max="7" width="5.75" customWidth="1"/>
  </cols>
  <sheetData>
    <row r="1" spans="1:8" ht="15" customHeight="1">
      <c r="A1" s="75" t="s">
        <v>0</v>
      </c>
      <c r="B1" s="84"/>
      <c r="C1" s="81">
        <v>2016</v>
      </c>
      <c r="D1" s="82"/>
      <c r="E1" s="83"/>
    </row>
    <row r="2" spans="1:8">
      <c r="A2" s="1">
        <v>1</v>
      </c>
      <c r="B2" s="12" t="s">
        <v>14</v>
      </c>
      <c r="C2" s="11">
        <v>44</v>
      </c>
      <c r="D2" s="14">
        <v>44</v>
      </c>
      <c r="E2" s="11">
        <v>0</v>
      </c>
      <c r="H2" s="6"/>
    </row>
    <row r="3" spans="1:8">
      <c r="A3" s="1">
        <v>2</v>
      </c>
      <c r="B3" s="12" t="s">
        <v>1</v>
      </c>
      <c r="C3" s="11">
        <v>270</v>
      </c>
      <c r="D3" s="14">
        <v>220</v>
      </c>
      <c r="E3" s="11">
        <v>50</v>
      </c>
    </row>
    <row r="4" spans="1:8">
      <c r="A4" s="1">
        <v>3</v>
      </c>
      <c r="B4" s="12" t="s">
        <v>2</v>
      </c>
      <c r="C4" s="11">
        <v>96</v>
      </c>
      <c r="D4" s="14">
        <v>0</v>
      </c>
      <c r="E4" s="11">
        <v>96</v>
      </c>
    </row>
    <row r="5" spans="1:8">
      <c r="A5" s="1">
        <v>4</v>
      </c>
      <c r="B5" s="12" t="s">
        <v>3</v>
      </c>
      <c r="C5" s="11">
        <v>1053</v>
      </c>
      <c r="D5" s="14">
        <v>616</v>
      </c>
      <c r="E5" s="11">
        <v>437</v>
      </c>
    </row>
    <row r="6" spans="1:8">
      <c r="A6" s="1">
        <v>5</v>
      </c>
      <c r="B6" s="12" t="s">
        <v>4</v>
      </c>
      <c r="C6" s="11">
        <v>150</v>
      </c>
      <c r="D6" s="14">
        <v>31</v>
      </c>
      <c r="E6" s="11">
        <v>119</v>
      </c>
    </row>
    <row r="7" spans="1:8">
      <c r="A7" s="1">
        <v>6</v>
      </c>
      <c r="B7" s="12" t="s">
        <v>5</v>
      </c>
      <c r="C7" s="11">
        <v>4</v>
      </c>
      <c r="D7" s="14">
        <v>0</v>
      </c>
      <c r="E7" s="11">
        <v>4</v>
      </c>
    </row>
    <row r="8" spans="1:8">
      <c r="A8" s="1">
        <v>7</v>
      </c>
      <c r="B8" s="12" t="s">
        <v>6</v>
      </c>
      <c r="C8" s="11">
        <v>133</v>
      </c>
      <c r="D8" s="14">
        <v>102</v>
      </c>
      <c r="E8" s="11">
        <v>31</v>
      </c>
    </row>
    <row r="9" spans="1:8">
      <c r="A9" s="1">
        <v>8</v>
      </c>
      <c r="B9" s="12" t="s">
        <v>7</v>
      </c>
      <c r="C9" s="11">
        <v>4</v>
      </c>
      <c r="D9" s="14">
        <v>4</v>
      </c>
      <c r="E9" s="11">
        <v>0</v>
      </c>
    </row>
    <row r="10" spans="1:8">
      <c r="A10" s="1">
        <v>9</v>
      </c>
      <c r="B10" s="12" t="s">
        <v>8</v>
      </c>
      <c r="C10" s="11">
        <v>23</v>
      </c>
      <c r="D10" s="14">
        <v>0</v>
      </c>
      <c r="E10" s="11">
        <v>23</v>
      </c>
    </row>
    <row r="11" spans="1:8">
      <c r="A11" s="1">
        <v>10</v>
      </c>
      <c r="B11" s="12" t="s">
        <v>9</v>
      </c>
      <c r="C11" s="11">
        <v>271</v>
      </c>
      <c r="D11" s="14">
        <v>218</v>
      </c>
      <c r="E11" s="11">
        <v>53</v>
      </c>
    </row>
    <row r="12" spans="1:8">
      <c r="A12" s="1">
        <v>11</v>
      </c>
      <c r="B12" s="12" t="s">
        <v>10</v>
      </c>
      <c r="C12" s="11">
        <v>10</v>
      </c>
      <c r="D12" s="14">
        <v>0</v>
      </c>
      <c r="E12" s="11">
        <v>10</v>
      </c>
    </row>
    <row r="13" spans="1:8">
      <c r="A13" s="1">
        <v>12</v>
      </c>
      <c r="B13" s="12" t="s">
        <v>11</v>
      </c>
      <c r="C13" s="11">
        <v>4</v>
      </c>
      <c r="D13" s="14">
        <v>4</v>
      </c>
      <c r="E13" s="11">
        <v>0</v>
      </c>
    </row>
    <row r="14" spans="1:8">
      <c r="A14" s="1">
        <v>13</v>
      </c>
      <c r="B14" s="12" t="s">
        <v>12</v>
      </c>
      <c r="C14" s="11">
        <v>28</v>
      </c>
      <c r="D14" s="14">
        <v>27</v>
      </c>
      <c r="E14" s="11">
        <v>1</v>
      </c>
    </row>
    <row r="15" spans="1:8">
      <c r="A15" s="1">
        <v>14</v>
      </c>
      <c r="B15" s="12" t="s">
        <v>13</v>
      </c>
      <c r="C15" s="11">
        <v>21</v>
      </c>
      <c r="D15" s="14">
        <v>0</v>
      </c>
      <c r="E15" s="11">
        <v>21</v>
      </c>
      <c r="F15" s="3"/>
      <c r="G15" s="15">
        <f>SUM(D4:D15)</f>
        <v>1002</v>
      </c>
    </row>
    <row r="16" spans="1:8" ht="15" customHeight="1">
      <c r="A16" s="1">
        <v>15</v>
      </c>
      <c r="B16" s="12" t="s">
        <v>15</v>
      </c>
      <c r="C16" s="11">
        <v>280</v>
      </c>
      <c r="D16" s="14">
        <v>138</v>
      </c>
      <c r="E16" s="11">
        <v>142</v>
      </c>
    </row>
    <row r="17" spans="1:5" ht="15" customHeight="1">
      <c r="A17" s="1">
        <v>16</v>
      </c>
      <c r="B17" s="12" t="s">
        <v>16</v>
      </c>
      <c r="C17" s="11">
        <v>92</v>
      </c>
      <c r="D17" s="14">
        <v>52</v>
      </c>
      <c r="E17" s="11">
        <v>40</v>
      </c>
    </row>
    <row r="18" spans="1:5" ht="15" customHeight="1">
      <c r="A18" s="1">
        <v>17</v>
      </c>
      <c r="B18" s="12" t="s">
        <v>17</v>
      </c>
      <c r="C18" s="11">
        <v>20</v>
      </c>
      <c r="D18" s="14">
        <v>18</v>
      </c>
      <c r="E18" s="11">
        <v>2</v>
      </c>
    </row>
    <row r="19" spans="1:5" ht="15" customHeight="1">
      <c r="A19" s="1">
        <v>18</v>
      </c>
      <c r="B19" s="12" t="s">
        <v>18</v>
      </c>
      <c r="C19" s="11">
        <v>136</v>
      </c>
      <c r="D19" s="14">
        <v>81</v>
      </c>
      <c r="E19" s="11">
        <v>55</v>
      </c>
    </row>
    <row r="20" spans="1:5">
      <c r="A20" s="75" t="s">
        <v>19</v>
      </c>
      <c r="B20" s="76"/>
      <c r="C20" s="2">
        <v>2639</v>
      </c>
      <c r="D20" s="7">
        <v>1555</v>
      </c>
      <c r="E20" s="2">
        <v>1084</v>
      </c>
    </row>
    <row r="22" spans="1:5" ht="15" customHeight="1">
      <c r="A22" s="75" t="s">
        <v>0</v>
      </c>
      <c r="B22" s="84"/>
      <c r="C22" s="85">
        <v>2017</v>
      </c>
      <c r="D22" s="86"/>
      <c r="E22" s="87"/>
    </row>
    <row r="23" spans="1:5" ht="15" customHeight="1">
      <c r="A23" s="11">
        <v>1</v>
      </c>
      <c r="B23" s="12" t="s">
        <v>14</v>
      </c>
      <c r="C23" s="11">
        <v>37</v>
      </c>
      <c r="D23" s="14">
        <v>37</v>
      </c>
      <c r="E23" s="11">
        <v>0</v>
      </c>
    </row>
    <row r="24" spans="1:5" ht="15" customHeight="1">
      <c r="A24" s="11">
        <v>2</v>
      </c>
      <c r="B24" s="12" t="s">
        <v>1</v>
      </c>
      <c r="C24" s="11">
        <v>284</v>
      </c>
      <c r="D24" s="14">
        <v>233</v>
      </c>
      <c r="E24" s="11">
        <v>51</v>
      </c>
    </row>
    <row r="25" spans="1:5" ht="15" customHeight="1">
      <c r="A25" s="11">
        <v>3</v>
      </c>
      <c r="B25" s="12" t="s">
        <v>2</v>
      </c>
      <c r="C25" s="11">
        <v>106</v>
      </c>
      <c r="D25" s="14">
        <v>0</v>
      </c>
      <c r="E25" s="11">
        <v>106</v>
      </c>
    </row>
    <row r="26" spans="1:5" ht="15" customHeight="1">
      <c r="A26" s="11">
        <v>4</v>
      </c>
      <c r="B26" s="12" t="s">
        <v>3</v>
      </c>
      <c r="C26" s="11">
        <v>1122</v>
      </c>
      <c r="D26" s="14">
        <v>620</v>
      </c>
      <c r="E26" s="11">
        <v>502</v>
      </c>
    </row>
    <row r="27" spans="1:5" ht="15" customHeight="1">
      <c r="A27" s="11">
        <v>5</v>
      </c>
      <c r="B27" s="12" t="s">
        <v>4</v>
      </c>
      <c r="C27" s="11">
        <v>156</v>
      </c>
      <c r="D27" s="14">
        <v>31</v>
      </c>
      <c r="E27" s="11">
        <v>125</v>
      </c>
    </row>
    <row r="28" spans="1:5" ht="15" customHeight="1">
      <c r="A28" s="11">
        <v>6</v>
      </c>
      <c r="B28" s="12" t="s">
        <v>5</v>
      </c>
      <c r="C28" s="11">
        <v>4</v>
      </c>
      <c r="D28" s="14">
        <v>0</v>
      </c>
      <c r="E28" s="11">
        <v>4</v>
      </c>
    </row>
    <row r="29" spans="1:5" ht="15" customHeight="1">
      <c r="A29" s="11">
        <v>7</v>
      </c>
      <c r="B29" s="12" t="s">
        <v>6</v>
      </c>
      <c r="C29" s="11">
        <v>145</v>
      </c>
      <c r="D29" s="14">
        <v>102</v>
      </c>
      <c r="E29" s="11">
        <v>43</v>
      </c>
    </row>
    <row r="30" spans="1:5" ht="15" customHeight="1">
      <c r="A30" s="11">
        <v>8</v>
      </c>
      <c r="B30" s="12" t="s">
        <v>7</v>
      </c>
      <c r="C30" s="11">
        <v>4</v>
      </c>
      <c r="D30" s="14">
        <v>4</v>
      </c>
      <c r="E30" s="11">
        <v>0</v>
      </c>
    </row>
    <row r="31" spans="1:5" ht="15" customHeight="1">
      <c r="A31" s="11">
        <v>9</v>
      </c>
      <c r="B31" s="12" t="s">
        <v>8</v>
      </c>
      <c r="C31" s="11">
        <v>23</v>
      </c>
      <c r="D31" s="14">
        <v>0</v>
      </c>
      <c r="E31" s="11">
        <v>23</v>
      </c>
    </row>
    <row r="32" spans="1:5" ht="15" customHeight="1">
      <c r="A32" s="11">
        <v>10</v>
      </c>
      <c r="B32" s="12" t="s">
        <v>9</v>
      </c>
      <c r="C32" s="11">
        <v>299</v>
      </c>
      <c r="D32" s="14">
        <v>218</v>
      </c>
      <c r="E32" s="11">
        <v>81</v>
      </c>
    </row>
    <row r="33" spans="1:7" ht="15" customHeight="1">
      <c r="A33" s="11">
        <v>11</v>
      </c>
      <c r="B33" s="12" t="s">
        <v>10</v>
      </c>
      <c r="C33" s="11">
        <v>10</v>
      </c>
      <c r="D33" s="14">
        <v>0</v>
      </c>
      <c r="E33" s="11">
        <v>10</v>
      </c>
    </row>
    <row r="34" spans="1:7" ht="15" customHeight="1">
      <c r="A34" s="11">
        <v>12</v>
      </c>
      <c r="B34" s="12" t="s">
        <v>11</v>
      </c>
      <c r="C34" s="11">
        <v>4</v>
      </c>
      <c r="D34" s="14">
        <v>4</v>
      </c>
      <c r="E34" s="11">
        <v>0</v>
      </c>
    </row>
    <row r="35" spans="1:7" ht="15" customHeight="1">
      <c r="A35" s="11">
        <v>13</v>
      </c>
      <c r="B35" s="12" t="s">
        <v>12</v>
      </c>
      <c r="C35" s="11">
        <v>28</v>
      </c>
      <c r="D35" s="14">
        <v>27</v>
      </c>
      <c r="E35" s="11">
        <v>1</v>
      </c>
      <c r="F35" s="4"/>
      <c r="G35" s="5"/>
    </row>
    <row r="36" spans="1:7" ht="15" customHeight="1">
      <c r="A36" s="11">
        <v>14</v>
      </c>
      <c r="B36" s="12" t="s">
        <v>13</v>
      </c>
      <c r="C36" s="11">
        <v>21</v>
      </c>
      <c r="D36" s="14">
        <v>0</v>
      </c>
      <c r="E36" s="11">
        <v>21</v>
      </c>
      <c r="F36" s="3"/>
      <c r="G36" s="15">
        <f>SUM(D25:D36)</f>
        <v>1006</v>
      </c>
    </row>
    <row r="37" spans="1:7" ht="15" customHeight="1">
      <c r="A37" s="11">
        <v>15</v>
      </c>
      <c r="B37" s="12" t="s">
        <v>15</v>
      </c>
      <c r="C37" s="11">
        <v>267</v>
      </c>
      <c r="D37" s="14">
        <v>138</v>
      </c>
      <c r="E37" s="11">
        <v>129</v>
      </c>
    </row>
    <row r="38" spans="1:7" ht="15" customHeight="1">
      <c r="A38" s="11">
        <v>16</v>
      </c>
      <c r="B38" s="12" t="s">
        <v>16</v>
      </c>
      <c r="C38" s="11">
        <v>99</v>
      </c>
      <c r="D38" s="14">
        <v>52</v>
      </c>
      <c r="E38" s="11">
        <v>47</v>
      </c>
    </row>
    <row r="39" spans="1:7" ht="15" customHeight="1">
      <c r="A39" s="11">
        <v>17</v>
      </c>
      <c r="B39" s="12" t="s">
        <v>17</v>
      </c>
      <c r="C39" s="11">
        <v>29</v>
      </c>
      <c r="D39" s="14">
        <v>27</v>
      </c>
      <c r="E39" s="11">
        <v>2</v>
      </c>
    </row>
    <row r="40" spans="1:7" ht="15" customHeight="1">
      <c r="A40" s="11">
        <v>18</v>
      </c>
      <c r="B40" s="12" t="s">
        <v>18</v>
      </c>
      <c r="C40" s="11">
        <v>171</v>
      </c>
      <c r="D40" s="14">
        <v>116</v>
      </c>
      <c r="E40" s="11">
        <v>55</v>
      </c>
    </row>
    <row r="41" spans="1:7" ht="15" customHeight="1">
      <c r="A41" s="79" t="s">
        <v>19</v>
      </c>
      <c r="B41" s="80"/>
      <c r="C41" s="13">
        <v>2809</v>
      </c>
      <c r="D41" s="10">
        <v>1609</v>
      </c>
      <c r="E41" s="13">
        <v>1200</v>
      </c>
    </row>
    <row r="43" spans="1:7" ht="15" customHeight="1">
      <c r="A43" s="75" t="s">
        <v>0</v>
      </c>
      <c r="B43" s="84"/>
      <c r="C43" s="85">
        <v>2018</v>
      </c>
      <c r="D43" s="86"/>
      <c r="E43" s="87"/>
    </row>
    <row r="44" spans="1:7">
      <c r="A44" s="11">
        <v>65</v>
      </c>
      <c r="B44" s="12" t="s">
        <v>14</v>
      </c>
      <c r="C44" s="11">
        <v>8</v>
      </c>
      <c r="D44" s="14">
        <v>8</v>
      </c>
      <c r="E44" s="11">
        <v>0</v>
      </c>
    </row>
    <row r="45" spans="1:7">
      <c r="A45" s="11">
        <v>66</v>
      </c>
      <c r="B45" s="12" t="s">
        <v>1</v>
      </c>
      <c r="C45" s="11">
        <v>295</v>
      </c>
      <c r="D45" s="14">
        <v>242</v>
      </c>
      <c r="E45" s="11">
        <v>53</v>
      </c>
    </row>
    <row r="46" spans="1:7">
      <c r="A46" s="11">
        <v>74</v>
      </c>
      <c r="B46" s="12" t="s">
        <v>2</v>
      </c>
      <c r="C46" s="11">
        <v>72</v>
      </c>
      <c r="D46" s="14">
        <v>0</v>
      </c>
      <c r="E46" s="11">
        <v>72</v>
      </c>
    </row>
    <row r="47" spans="1:7">
      <c r="A47" s="11">
        <v>75</v>
      </c>
      <c r="B47" s="12" t="s">
        <v>3</v>
      </c>
      <c r="C47" s="11">
        <v>1208</v>
      </c>
      <c r="D47" s="14">
        <v>678</v>
      </c>
      <c r="E47" s="11">
        <v>530</v>
      </c>
    </row>
    <row r="48" spans="1:7">
      <c r="A48" s="11">
        <v>76</v>
      </c>
      <c r="B48" s="12" t="s">
        <v>4</v>
      </c>
      <c r="C48" s="11">
        <v>201</v>
      </c>
      <c r="D48" s="14">
        <v>31</v>
      </c>
      <c r="E48" s="11">
        <v>170</v>
      </c>
    </row>
    <row r="49" spans="1:7">
      <c r="A49" s="11">
        <v>77</v>
      </c>
      <c r="B49" s="12" t="s">
        <v>5</v>
      </c>
      <c r="C49" s="11">
        <v>1</v>
      </c>
      <c r="D49" s="14">
        <v>0</v>
      </c>
      <c r="E49" s="11">
        <v>1</v>
      </c>
    </row>
    <row r="50" spans="1:7">
      <c r="A50" s="11">
        <v>78</v>
      </c>
      <c r="B50" s="12" t="s">
        <v>6</v>
      </c>
      <c r="C50" s="11">
        <v>185</v>
      </c>
      <c r="D50" s="14">
        <v>110</v>
      </c>
      <c r="E50" s="11">
        <v>75</v>
      </c>
    </row>
    <row r="51" spans="1:7">
      <c r="A51" s="11">
        <v>79</v>
      </c>
      <c r="B51" s="12" t="s">
        <v>7</v>
      </c>
      <c r="C51" s="11">
        <v>4</v>
      </c>
      <c r="D51" s="14">
        <v>4</v>
      </c>
      <c r="E51" s="11">
        <v>0</v>
      </c>
    </row>
    <row r="52" spans="1:7">
      <c r="A52" s="11">
        <v>80</v>
      </c>
      <c r="B52" s="12" t="s">
        <v>8</v>
      </c>
      <c r="C52" s="11">
        <v>26</v>
      </c>
      <c r="D52" s="14">
        <v>0</v>
      </c>
      <c r="E52" s="11">
        <v>26</v>
      </c>
    </row>
    <row r="53" spans="1:7">
      <c r="A53" s="11">
        <v>81</v>
      </c>
      <c r="B53" s="12" t="s">
        <v>9</v>
      </c>
      <c r="C53" s="11">
        <v>327</v>
      </c>
      <c r="D53" s="14">
        <v>218</v>
      </c>
      <c r="E53" s="11">
        <v>109</v>
      </c>
    </row>
    <row r="54" spans="1:7">
      <c r="A54" s="11">
        <v>82</v>
      </c>
      <c r="B54" s="12" t="s">
        <v>10</v>
      </c>
      <c r="C54" s="11">
        <v>15</v>
      </c>
      <c r="D54" s="14">
        <v>0</v>
      </c>
      <c r="E54" s="11">
        <v>15</v>
      </c>
    </row>
    <row r="55" spans="1:7">
      <c r="A55" s="11">
        <v>83</v>
      </c>
      <c r="B55" s="12" t="s">
        <v>11</v>
      </c>
      <c r="C55" s="11">
        <v>4</v>
      </c>
      <c r="D55" s="14">
        <v>4</v>
      </c>
      <c r="E55" s="11">
        <v>0</v>
      </c>
    </row>
    <row r="56" spans="1:7">
      <c r="A56" s="11">
        <v>85</v>
      </c>
      <c r="B56" s="12" t="s">
        <v>12</v>
      </c>
      <c r="C56" s="11">
        <v>28</v>
      </c>
      <c r="D56" s="14">
        <v>27</v>
      </c>
      <c r="E56" s="11">
        <v>1</v>
      </c>
    </row>
    <row r="57" spans="1:7">
      <c r="A57" s="11">
        <v>86</v>
      </c>
      <c r="B57" s="12" t="s">
        <v>13</v>
      </c>
      <c r="C57" s="11">
        <v>21</v>
      </c>
      <c r="D57" s="14">
        <v>0</v>
      </c>
      <c r="E57" s="11">
        <v>21</v>
      </c>
      <c r="F57" s="3"/>
      <c r="G57" s="15">
        <f>SUM(D46:D57)</f>
        <v>1072</v>
      </c>
    </row>
    <row r="58" spans="1:7">
      <c r="A58" s="11">
        <v>92</v>
      </c>
      <c r="B58" s="12" t="s">
        <v>15</v>
      </c>
      <c r="C58" s="11">
        <v>303</v>
      </c>
      <c r="D58" s="14">
        <v>138</v>
      </c>
      <c r="E58" s="11">
        <v>165</v>
      </c>
    </row>
    <row r="59" spans="1:7">
      <c r="A59" s="11">
        <v>93</v>
      </c>
      <c r="B59" s="12" t="s">
        <v>16</v>
      </c>
      <c r="C59" s="11">
        <v>122</v>
      </c>
      <c r="D59" s="14">
        <v>52</v>
      </c>
      <c r="E59" s="11">
        <v>70</v>
      </c>
    </row>
    <row r="60" spans="1:7">
      <c r="A60" s="11">
        <v>94</v>
      </c>
      <c r="B60" s="12" t="s">
        <v>17</v>
      </c>
      <c r="C60" s="11">
        <v>29</v>
      </c>
      <c r="D60" s="14">
        <v>25</v>
      </c>
      <c r="E60" s="11">
        <v>4</v>
      </c>
    </row>
    <row r="61" spans="1:7">
      <c r="A61" s="11">
        <v>95</v>
      </c>
      <c r="B61" s="12" t="s">
        <v>18</v>
      </c>
      <c r="C61" s="11">
        <v>172</v>
      </c>
      <c r="D61" s="14">
        <v>113</v>
      </c>
      <c r="E61" s="11">
        <v>59</v>
      </c>
    </row>
    <row r="62" spans="1:7" ht="15" customHeight="1">
      <c r="A62" s="79" t="s">
        <v>19</v>
      </c>
      <c r="B62" s="80"/>
      <c r="C62" s="13">
        <v>3021</v>
      </c>
      <c r="D62" s="10">
        <v>1650</v>
      </c>
      <c r="E62" s="13">
        <v>1371</v>
      </c>
    </row>
    <row r="64" spans="1:7" ht="15" customHeight="1">
      <c r="A64" s="75" t="s">
        <v>0</v>
      </c>
      <c r="B64" s="84"/>
      <c r="C64" s="85">
        <v>2019</v>
      </c>
      <c r="D64" s="86"/>
      <c r="E64" s="87"/>
    </row>
    <row r="65" spans="1:7">
      <c r="A65" s="11">
        <v>66</v>
      </c>
      <c r="B65" s="12" t="s">
        <v>1</v>
      </c>
      <c r="C65" s="11">
        <v>295</v>
      </c>
      <c r="D65" s="14">
        <v>244</v>
      </c>
      <c r="E65" s="11">
        <v>51</v>
      </c>
    </row>
    <row r="66" spans="1:7">
      <c r="A66" s="11">
        <v>74</v>
      </c>
      <c r="B66" s="12" t="s">
        <v>2</v>
      </c>
      <c r="C66" s="11">
        <v>82</v>
      </c>
      <c r="D66" s="14">
        <v>0</v>
      </c>
      <c r="E66" s="11">
        <v>82</v>
      </c>
    </row>
    <row r="67" spans="1:7">
      <c r="A67" s="11">
        <v>75</v>
      </c>
      <c r="B67" s="12" t="s">
        <v>3</v>
      </c>
      <c r="C67" s="11">
        <v>1206</v>
      </c>
      <c r="D67" s="14">
        <v>713</v>
      </c>
      <c r="E67" s="11">
        <v>493</v>
      </c>
    </row>
    <row r="68" spans="1:7">
      <c r="A68" s="11">
        <v>76</v>
      </c>
      <c r="B68" s="12" t="s">
        <v>4</v>
      </c>
      <c r="C68" s="11">
        <v>193</v>
      </c>
      <c r="D68" s="14">
        <v>45</v>
      </c>
      <c r="E68" s="11">
        <v>148</v>
      </c>
    </row>
    <row r="69" spans="1:7">
      <c r="A69" s="11">
        <v>77</v>
      </c>
      <c r="B69" s="12" t="s">
        <v>5</v>
      </c>
      <c r="C69" s="11">
        <v>1</v>
      </c>
      <c r="D69" s="14">
        <v>0</v>
      </c>
      <c r="E69" s="11">
        <v>1</v>
      </c>
    </row>
    <row r="70" spans="1:7">
      <c r="A70" s="11">
        <v>78</v>
      </c>
      <c r="B70" s="12" t="s">
        <v>6</v>
      </c>
      <c r="C70" s="11">
        <v>185</v>
      </c>
      <c r="D70" s="14">
        <v>127</v>
      </c>
      <c r="E70" s="11">
        <v>58</v>
      </c>
    </row>
    <row r="71" spans="1:7">
      <c r="A71" s="11">
        <v>79</v>
      </c>
      <c r="B71" s="12" t="s">
        <v>7</v>
      </c>
      <c r="C71" s="11">
        <v>12</v>
      </c>
      <c r="D71" s="14">
        <v>4</v>
      </c>
      <c r="E71" s="11">
        <v>8</v>
      </c>
    </row>
    <row r="72" spans="1:7">
      <c r="A72" s="11">
        <v>80</v>
      </c>
      <c r="B72" s="12" t="s">
        <v>8</v>
      </c>
      <c r="C72" s="11">
        <v>26</v>
      </c>
      <c r="D72" s="14">
        <v>0</v>
      </c>
      <c r="E72" s="11">
        <v>26</v>
      </c>
    </row>
    <row r="73" spans="1:7">
      <c r="A73" s="11">
        <v>81</v>
      </c>
      <c r="B73" s="12" t="s">
        <v>9</v>
      </c>
      <c r="C73" s="11">
        <v>337</v>
      </c>
      <c r="D73" s="14">
        <v>220</v>
      </c>
      <c r="E73" s="11">
        <v>117</v>
      </c>
    </row>
    <row r="74" spans="1:7">
      <c r="A74" s="11">
        <v>82</v>
      </c>
      <c r="B74" s="12" t="s">
        <v>10</v>
      </c>
      <c r="C74" s="11">
        <v>5</v>
      </c>
      <c r="D74" s="14">
        <v>0</v>
      </c>
      <c r="E74" s="11">
        <v>5</v>
      </c>
    </row>
    <row r="75" spans="1:7">
      <c r="A75" s="11">
        <v>83</v>
      </c>
      <c r="B75" s="12" t="s">
        <v>11</v>
      </c>
      <c r="C75" s="11">
        <v>4</v>
      </c>
      <c r="D75" s="14">
        <v>4</v>
      </c>
      <c r="E75" s="11">
        <v>0</v>
      </c>
    </row>
    <row r="76" spans="1:7">
      <c r="A76" s="11">
        <v>85</v>
      </c>
      <c r="B76" s="12" t="s">
        <v>12</v>
      </c>
      <c r="C76" s="11">
        <v>28</v>
      </c>
      <c r="D76" s="14">
        <v>27</v>
      </c>
      <c r="E76" s="11">
        <v>1</v>
      </c>
    </row>
    <row r="77" spans="1:7">
      <c r="A77" s="11">
        <v>86</v>
      </c>
      <c r="B77" s="12" t="s">
        <v>13</v>
      </c>
      <c r="C77" s="11">
        <v>21</v>
      </c>
      <c r="D77" s="14">
        <v>0</v>
      </c>
      <c r="E77" s="11">
        <v>21</v>
      </c>
      <c r="F77" s="3"/>
      <c r="G77" s="15">
        <f>SUM(D66:D77)</f>
        <v>1140</v>
      </c>
    </row>
    <row r="78" spans="1:7">
      <c r="A78" s="11">
        <v>92</v>
      </c>
      <c r="B78" s="12" t="s">
        <v>15</v>
      </c>
      <c r="C78" s="11">
        <v>316</v>
      </c>
      <c r="D78" s="14">
        <v>155</v>
      </c>
      <c r="E78" s="11">
        <v>161</v>
      </c>
    </row>
    <row r="79" spans="1:7">
      <c r="A79" s="11">
        <v>93</v>
      </c>
      <c r="B79" s="12" t="s">
        <v>16</v>
      </c>
      <c r="C79" s="11">
        <v>132</v>
      </c>
      <c r="D79" s="14">
        <v>68</v>
      </c>
      <c r="E79" s="11">
        <v>64</v>
      </c>
    </row>
    <row r="80" spans="1:7">
      <c r="A80" s="11">
        <v>94</v>
      </c>
      <c r="B80" s="12" t="s">
        <v>17</v>
      </c>
      <c r="C80" s="11">
        <v>21</v>
      </c>
      <c r="D80" s="14">
        <v>17</v>
      </c>
      <c r="E80" s="11">
        <v>4</v>
      </c>
    </row>
    <row r="81" spans="1:7">
      <c r="A81" s="11">
        <v>95</v>
      </c>
      <c r="B81" s="12" t="s">
        <v>18</v>
      </c>
      <c r="C81" s="11">
        <v>185</v>
      </c>
      <c r="D81" s="14">
        <v>132</v>
      </c>
      <c r="E81" s="11">
        <v>53</v>
      </c>
    </row>
    <row r="82" spans="1:7">
      <c r="A82" s="89" t="s">
        <v>19</v>
      </c>
      <c r="B82" s="90"/>
      <c r="C82" s="9">
        <v>3049</v>
      </c>
      <c r="D82" s="10">
        <v>1756</v>
      </c>
      <c r="E82" s="9">
        <v>1293</v>
      </c>
    </row>
    <row r="84" spans="1:7" ht="15" customHeight="1">
      <c r="A84" s="88" t="s">
        <v>0</v>
      </c>
      <c r="B84" s="77"/>
      <c r="C84" s="77">
        <v>2020</v>
      </c>
      <c r="D84" s="78"/>
      <c r="E84"/>
    </row>
    <row r="85" spans="1:7" ht="15" customHeight="1">
      <c r="A85" s="22" t="s">
        <v>26</v>
      </c>
      <c r="B85" s="22" t="s">
        <v>27</v>
      </c>
      <c r="C85" s="28" t="s">
        <v>20</v>
      </c>
      <c r="D85" s="28" t="s">
        <v>28</v>
      </c>
      <c r="E85"/>
    </row>
    <row r="86" spans="1:7" ht="15" customHeight="1">
      <c r="A86" s="23">
        <v>51</v>
      </c>
      <c r="B86" s="24" t="s">
        <v>23</v>
      </c>
      <c r="C86" s="25">
        <v>1308</v>
      </c>
      <c r="D86" s="25">
        <v>566</v>
      </c>
      <c r="E86"/>
      <c r="F86" s="5"/>
      <c r="G86" s="5"/>
    </row>
    <row r="87" spans="1:7" ht="15" customHeight="1">
      <c r="A87" s="23">
        <v>52</v>
      </c>
      <c r="B87" s="24" t="s">
        <v>24</v>
      </c>
      <c r="C87" s="25">
        <v>45</v>
      </c>
      <c r="D87" s="25">
        <v>10</v>
      </c>
      <c r="E87" s="27">
        <f>SUM(D86:D87)</f>
        <v>576</v>
      </c>
    </row>
    <row r="88" spans="1:7" ht="15" customHeight="1">
      <c r="A88" s="23">
        <v>74</v>
      </c>
      <c r="B88" s="24" t="s">
        <v>2</v>
      </c>
      <c r="C88" s="25">
        <v>89</v>
      </c>
      <c r="D88" s="25">
        <v>0</v>
      </c>
      <c r="E88"/>
    </row>
    <row r="89" spans="1:7" ht="15" customHeight="1">
      <c r="A89" s="23">
        <v>75</v>
      </c>
      <c r="B89" s="24" t="s">
        <v>3</v>
      </c>
      <c r="C89" s="25">
        <v>1228</v>
      </c>
      <c r="D89" s="25">
        <v>764</v>
      </c>
      <c r="E89"/>
    </row>
    <row r="90" spans="1:7" ht="15" customHeight="1">
      <c r="A90" s="23">
        <v>76</v>
      </c>
      <c r="B90" s="24" t="s">
        <v>4</v>
      </c>
      <c r="C90" s="25">
        <v>203</v>
      </c>
      <c r="D90" s="25">
        <v>82</v>
      </c>
      <c r="E90"/>
    </row>
    <row r="91" spans="1:7" ht="15" customHeight="1">
      <c r="A91" s="23">
        <v>77</v>
      </c>
      <c r="B91" s="24" t="s">
        <v>5</v>
      </c>
      <c r="C91" s="25">
        <v>5</v>
      </c>
      <c r="D91" s="25">
        <v>0</v>
      </c>
      <c r="E91"/>
    </row>
    <row r="92" spans="1:7" ht="15" customHeight="1">
      <c r="A92" s="23">
        <v>78</v>
      </c>
      <c r="B92" s="24" t="s">
        <v>6</v>
      </c>
      <c r="C92" s="25">
        <v>175</v>
      </c>
      <c r="D92" s="25">
        <v>137</v>
      </c>
      <c r="E92"/>
    </row>
    <row r="93" spans="1:7" ht="15" customHeight="1">
      <c r="A93" s="23">
        <v>79</v>
      </c>
      <c r="B93" s="24" t="s">
        <v>7</v>
      </c>
      <c r="C93" s="25">
        <v>14</v>
      </c>
      <c r="D93" s="25">
        <v>4</v>
      </c>
      <c r="E93"/>
    </row>
    <row r="94" spans="1:7" ht="15" customHeight="1">
      <c r="A94" s="23">
        <v>80</v>
      </c>
      <c r="B94" s="24" t="s">
        <v>8</v>
      </c>
      <c r="C94" s="25">
        <v>32</v>
      </c>
      <c r="D94" s="25">
        <v>0</v>
      </c>
      <c r="E94"/>
    </row>
    <row r="95" spans="1:7" ht="15" customHeight="1">
      <c r="A95" s="23">
        <v>81</v>
      </c>
      <c r="B95" s="24" t="s">
        <v>9</v>
      </c>
      <c r="C95" s="25">
        <v>337</v>
      </c>
      <c r="D95" s="25">
        <v>226</v>
      </c>
      <c r="E95"/>
    </row>
    <row r="96" spans="1:7" ht="15" customHeight="1">
      <c r="A96" s="23">
        <v>82</v>
      </c>
      <c r="B96" s="24" t="s">
        <v>10</v>
      </c>
      <c r="C96" s="25">
        <v>5</v>
      </c>
      <c r="D96" s="25">
        <v>0</v>
      </c>
      <c r="E96"/>
      <c r="F96" s="29"/>
      <c r="G96" s="30"/>
    </row>
    <row r="97" spans="1:7" ht="15" customHeight="1">
      <c r="A97" s="23">
        <v>83</v>
      </c>
      <c r="B97" s="24" t="s">
        <v>11</v>
      </c>
      <c r="C97" s="25">
        <v>4</v>
      </c>
      <c r="D97" s="25">
        <v>4</v>
      </c>
      <c r="E97"/>
      <c r="F97" s="29"/>
      <c r="G97" s="29"/>
    </row>
    <row r="98" spans="1:7" ht="15" customHeight="1">
      <c r="A98" s="23">
        <v>85</v>
      </c>
      <c r="B98" s="24" t="s">
        <v>12</v>
      </c>
      <c r="C98" s="25">
        <v>34</v>
      </c>
      <c r="D98" s="25">
        <v>27</v>
      </c>
      <c r="E98"/>
    </row>
    <row r="99" spans="1:7" ht="15" customHeight="1">
      <c r="A99" s="23">
        <v>86</v>
      </c>
      <c r="B99" s="24" t="s">
        <v>13</v>
      </c>
      <c r="C99" s="25">
        <v>21</v>
      </c>
      <c r="D99" s="25">
        <v>0</v>
      </c>
      <c r="E99" s="27">
        <f>SUM(D88:D99)</f>
        <v>1244</v>
      </c>
    </row>
    <row r="100" spans="1:7" ht="15" customHeight="1">
      <c r="A100" s="23">
        <v>92</v>
      </c>
      <c r="B100" s="24" t="s">
        <v>15</v>
      </c>
      <c r="C100" s="25">
        <v>316</v>
      </c>
      <c r="D100" s="25">
        <v>155</v>
      </c>
      <c r="E100"/>
    </row>
    <row r="101" spans="1:7" ht="15" customHeight="1">
      <c r="A101" s="23">
        <v>93</v>
      </c>
      <c r="B101" s="24" t="s">
        <v>16</v>
      </c>
      <c r="C101" s="25">
        <v>132</v>
      </c>
      <c r="D101" s="25">
        <v>68</v>
      </c>
      <c r="E101"/>
    </row>
    <row r="102" spans="1:7" ht="15" customHeight="1">
      <c r="A102" s="23">
        <v>94</v>
      </c>
      <c r="B102" s="24" t="s">
        <v>17</v>
      </c>
      <c r="C102" s="25">
        <v>22</v>
      </c>
      <c r="D102" s="25">
        <v>18</v>
      </c>
      <c r="E102"/>
    </row>
    <row r="103" spans="1:7" ht="15" customHeight="1">
      <c r="A103" s="23">
        <v>95</v>
      </c>
      <c r="B103" s="24" t="s">
        <v>18</v>
      </c>
      <c r="C103" s="25">
        <v>247</v>
      </c>
      <c r="D103" s="25">
        <v>193</v>
      </c>
      <c r="E103"/>
    </row>
    <row r="104" spans="1:7" ht="15" customHeight="1">
      <c r="A104" s="23">
        <v>96</v>
      </c>
      <c r="B104" s="24" t="s">
        <v>25</v>
      </c>
      <c r="C104" s="25">
        <v>187</v>
      </c>
      <c r="D104" s="25">
        <v>18</v>
      </c>
      <c r="E104"/>
    </row>
    <row r="105" spans="1:7" ht="15" customHeight="1">
      <c r="A105" s="75" t="s">
        <v>29</v>
      </c>
      <c r="B105" s="76"/>
      <c r="C105" s="26">
        <v>4404</v>
      </c>
      <c r="D105" s="26">
        <v>227</v>
      </c>
      <c r="E105"/>
    </row>
    <row r="106" spans="1:7" ht="15" customHeight="1"/>
  </sheetData>
  <mergeCells count="15">
    <mergeCell ref="A105:B105"/>
    <mergeCell ref="C84:D84"/>
    <mergeCell ref="A20:B20"/>
    <mergeCell ref="A41:B41"/>
    <mergeCell ref="C1:E1"/>
    <mergeCell ref="A1:B1"/>
    <mergeCell ref="C43:E43"/>
    <mergeCell ref="A43:B43"/>
    <mergeCell ref="A22:B22"/>
    <mergeCell ref="C22:E22"/>
    <mergeCell ref="A64:B64"/>
    <mergeCell ref="C64:E64"/>
    <mergeCell ref="A84:B84"/>
    <mergeCell ref="A62:B62"/>
    <mergeCell ref="A82:B82"/>
  </mergeCells>
  <hyperlinks>
    <hyperlink ref="B78" r:id="rId1" display="http://cnes2.datasus.gov.br/Mod_Ind_Leitos_Listar.asp?VCod_Leito=92&amp;VTipo_Leito=3&amp;VListar=1&amp;VEstado=29&amp;VMun=&amp;VComp=201912"/>
    <hyperlink ref="B79" r:id="rId2" display="http://cnes2.datasus.gov.br/Mod_Ind_Leitos_Listar.asp?VCod_Leito=93&amp;VTipo_Leito=3&amp;VListar=1&amp;VEstado=29&amp;VMun=&amp;VComp=201912"/>
    <hyperlink ref="B80" r:id="rId3" display="http://cnes2.datasus.gov.br/Mod_Ind_Leitos_Listar.asp?VCod_Leito=94&amp;VTipo_Leito=3&amp;VListar=1&amp;VEstado=29&amp;VMun=&amp;VComp=201912"/>
    <hyperlink ref="B81" r:id="rId4" display="http://cnes2.datasus.gov.br/Mod_Ind_Leitos_Listar.asp?VCod_Leito=95&amp;VTipo_Leito=3&amp;VListar=1&amp;VEstado=29&amp;VMun=&amp;VComp=201912"/>
    <hyperlink ref="B77" r:id="rId5" display="http://cnes2.datasus.gov.br/Mod_Ind_Leitos_Listar.asp?VCod_Leito=86&amp;VTipo_Leito=3&amp;VListar=1&amp;VEstado=29&amp;VMun=&amp;VComp=201912"/>
    <hyperlink ref="B76" r:id="rId6" display="http://cnes2.datasus.gov.br/Mod_Ind_Leitos_Listar.asp?VCod_Leito=85&amp;VTipo_Leito=3&amp;VListar=1&amp;VEstado=29&amp;VMun=&amp;VComp=201912"/>
    <hyperlink ref="B75" r:id="rId7" display="http://cnes2.datasus.gov.br/Mod_Ind_Leitos_Listar.asp?VCod_Leito=83&amp;VTipo_Leito=3&amp;VListar=1&amp;VEstado=29&amp;VMun=&amp;VComp=201912"/>
    <hyperlink ref="B74" r:id="rId8" display="http://cnes2.datasus.gov.br/Mod_Ind_Leitos_Listar.asp?VCod_Leito=82&amp;VTipo_Leito=3&amp;VListar=1&amp;VEstado=29&amp;VMun=&amp;VComp=201912"/>
    <hyperlink ref="B73" r:id="rId9" display="http://cnes2.datasus.gov.br/Mod_Ind_Leitos_Listar.asp?VCod_Leito=81&amp;VTipo_Leito=3&amp;VListar=1&amp;VEstado=29&amp;VMun=&amp;VComp=201912"/>
    <hyperlink ref="B72" r:id="rId10" display="http://cnes2.datasus.gov.br/Mod_Ind_Leitos_Listar.asp?VCod_Leito=80&amp;VTipo_Leito=3&amp;VListar=1&amp;VEstado=29&amp;VMun=&amp;VComp=201912"/>
    <hyperlink ref="B71" r:id="rId11" display="http://cnes2.datasus.gov.br/Mod_Ind_Leitos_Listar.asp?VCod_Leito=79&amp;VTipo_Leito=3&amp;VListar=1&amp;VEstado=29&amp;VMun=&amp;VComp=201912"/>
    <hyperlink ref="B70" r:id="rId12" display="http://cnes2.datasus.gov.br/Mod_Ind_Leitos_Listar.asp?VCod_Leito=78&amp;VTipo_Leito=3&amp;VListar=1&amp;VEstado=29&amp;VMun=&amp;VComp=201912"/>
    <hyperlink ref="B69" r:id="rId13" display="http://cnes2.datasus.gov.br/Mod_Ind_Leitos_Listar.asp?VCod_Leito=77&amp;VTipo_Leito=3&amp;VListar=1&amp;VEstado=29&amp;VMun=&amp;VComp=201912"/>
    <hyperlink ref="B68" r:id="rId14" display="http://cnes2.datasus.gov.br/Mod_Ind_Leitos_Listar.asp?VCod_Leito=76&amp;VTipo_Leito=3&amp;VListar=1&amp;VEstado=29&amp;VMun=&amp;VComp=201912"/>
    <hyperlink ref="B67" r:id="rId15" display="http://cnes2.datasus.gov.br/Mod_Ind_Leitos_Listar.asp?VCod_Leito=75&amp;VTipo_Leito=3&amp;VListar=1&amp;VEstado=29&amp;VMun=&amp;VComp=201912"/>
    <hyperlink ref="B66" r:id="rId16" display="http://cnes2.datasus.gov.br/Mod_Ind_Leitos_Listar.asp?VCod_Leito=74&amp;VTipo_Leito=3&amp;VListar=1&amp;VEstado=29&amp;VMun=&amp;VComp=201912"/>
    <hyperlink ref="B65" r:id="rId17" display="http://cnes2.datasus.gov.br/Mod_Ind_Leitos_Listar.asp?VCod_Leito=66&amp;VTipo_Leito=3&amp;VListar=1&amp;VEstado=29&amp;VMun=&amp;VComp=201912"/>
    <hyperlink ref="B61" r:id="rId18" display="http://cnes2.datasus.gov.br/Mod_Ind_Leitos_Listar.asp?VCod_Leito=95&amp;VTipo_Leito=3&amp;VListar=1&amp;VEstado=29&amp;VMun=&amp;VComp=201812"/>
    <hyperlink ref="B60" r:id="rId19" display="http://cnes2.datasus.gov.br/Mod_Ind_Leitos_Listar.asp?VCod_Leito=94&amp;VTipo_Leito=3&amp;VListar=1&amp;VEstado=29&amp;VMun=&amp;VComp=201812"/>
    <hyperlink ref="B59" r:id="rId20" display="http://cnes2.datasus.gov.br/Mod_Ind_Leitos_Listar.asp?VCod_Leito=93&amp;VTipo_Leito=3&amp;VListar=1&amp;VEstado=29&amp;VMun=&amp;VComp=201812"/>
    <hyperlink ref="B58" r:id="rId21" display="http://cnes2.datasus.gov.br/Mod_Ind_Leitos_Listar.asp?VCod_Leito=92&amp;VTipo_Leito=3&amp;VListar=1&amp;VEstado=29&amp;VMun=&amp;VComp=201812"/>
    <hyperlink ref="B57" r:id="rId22" display="http://cnes2.datasus.gov.br/Mod_Ind_Leitos_Listar.asp?VCod_Leito=86&amp;VTipo_Leito=3&amp;VListar=1&amp;VEstado=29&amp;VMun=&amp;VComp=201812"/>
    <hyperlink ref="B56" r:id="rId23" display="http://cnes2.datasus.gov.br/Mod_Ind_Leitos_Listar.asp?VCod_Leito=85&amp;VTipo_Leito=3&amp;VListar=1&amp;VEstado=29&amp;VMun=&amp;VComp=201812"/>
    <hyperlink ref="B55" r:id="rId24" display="http://cnes2.datasus.gov.br/Mod_Ind_Leitos_Listar.asp?VCod_Leito=83&amp;VTipo_Leito=3&amp;VListar=1&amp;VEstado=29&amp;VMun=&amp;VComp=201812"/>
    <hyperlink ref="B54" r:id="rId25" display="http://cnes2.datasus.gov.br/Mod_Ind_Leitos_Listar.asp?VCod_Leito=82&amp;VTipo_Leito=3&amp;VListar=1&amp;VEstado=29&amp;VMun=&amp;VComp=201812"/>
    <hyperlink ref="B53" r:id="rId26" display="http://cnes2.datasus.gov.br/Mod_Ind_Leitos_Listar.asp?VCod_Leito=81&amp;VTipo_Leito=3&amp;VListar=1&amp;VEstado=29&amp;VMun=&amp;VComp=201812"/>
    <hyperlink ref="B52" r:id="rId27" display="http://cnes2.datasus.gov.br/Mod_Ind_Leitos_Listar.asp?VCod_Leito=80&amp;VTipo_Leito=3&amp;VListar=1&amp;VEstado=29&amp;VMun=&amp;VComp=201812"/>
    <hyperlink ref="B51" r:id="rId28" display="http://cnes2.datasus.gov.br/Mod_Ind_Leitos_Listar.asp?VCod_Leito=79&amp;VTipo_Leito=3&amp;VListar=1&amp;VEstado=29&amp;VMun=&amp;VComp=201812"/>
    <hyperlink ref="B50" r:id="rId29" display="http://cnes2.datasus.gov.br/Mod_Ind_Leitos_Listar.asp?VCod_Leito=78&amp;VTipo_Leito=3&amp;VListar=1&amp;VEstado=29&amp;VMun=&amp;VComp=201812"/>
    <hyperlink ref="B49" r:id="rId30" display="http://cnes2.datasus.gov.br/Mod_Ind_Leitos_Listar.asp?VCod_Leito=77&amp;VTipo_Leito=3&amp;VListar=1&amp;VEstado=29&amp;VMun=&amp;VComp=201812"/>
    <hyperlink ref="B48" r:id="rId31" display="http://cnes2.datasus.gov.br/Mod_Ind_Leitos_Listar.asp?VCod_Leito=76&amp;VTipo_Leito=3&amp;VListar=1&amp;VEstado=29&amp;VMun=&amp;VComp=201812"/>
    <hyperlink ref="B47" r:id="rId32" display="http://cnes2.datasus.gov.br/Mod_Ind_Leitos_Listar.asp?VCod_Leito=75&amp;VTipo_Leito=3&amp;VListar=1&amp;VEstado=29&amp;VMun=&amp;VComp=201812"/>
    <hyperlink ref="B46" r:id="rId33" display="http://cnes2.datasus.gov.br/Mod_Ind_Leitos_Listar.asp?VCod_Leito=74&amp;VTipo_Leito=3&amp;VListar=1&amp;VEstado=29&amp;VMun=&amp;VComp=201812"/>
    <hyperlink ref="B45" r:id="rId34" display="http://cnes2.datasus.gov.br/Mod_Ind_Leitos_Listar.asp?VCod_Leito=66&amp;VTipo_Leito=3&amp;VListar=1&amp;VEstado=29&amp;VMun=&amp;VComp=201812"/>
    <hyperlink ref="B44" r:id="rId35" display="http://cnes2.datasus.gov.br/Mod_Ind_Leitos_Listar.asp?VCod_Leito=65&amp;VTipo_Leito=3&amp;VListar=1&amp;VEstado=29&amp;VMun=&amp;VComp=201812"/>
    <hyperlink ref="B40" r:id="rId36" display="http://cnes2.datasus.gov.br/Mod_Ind_Leitos_Listar.asp?VCod_Leito=95&amp;VTipo_Leito=3&amp;VListar=1&amp;VEstado=29&amp;VMun=&amp;VComp=201712"/>
    <hyperlink ref="B39" r:id="rId37" display="http://cnes2.datasus.gov.br/Mod_Ind_Leitos_Listar.asp?VCod_Leito=94&amp;VTipo_Leito=3&amp;VListar=1&amp;VEstado=29&amp;VMun=&amp;VComp=201712"/>
    <hyperlink ref="B38" r:id="rId38" display="http://cnes2.datasus.gov.br/Mod_Ind_Leitos_Listar.asp?VCod_Leito=93&amp;VTipo_Leito=3&amp;VListar=1&amp;VEstado=29&amp;VMun=&amp;VComp=201712"/>
    <hyperlink ref="B37" r:id="rId39" display="http://cnes2.datasus.gov.br/Mod_Ind_Leitos_Listar.asp?VCod_Leito=92&amp;VTipo_Leito=3&amp;VListar=1&amp;VEstado=29&amp;VMun=&amp;VComp=201712"/>
    <hyperlink ref="B36" r:id="rId40" display="http://cnes2.datasus.gov.br/Mod_Ind_Leitos_Listar.asp?VCod_Leito=86&amp;VTipo_Leito=3&amp;VListar=1&amp;VEstado=29&amp;VMun=&amp;VComp=201712"/>
    <hyperlink ref="B35" r:id="rId41" display="http://cnes2.datasus.gov.br/Mod_Ind_Leitos_Listar.asp?VCod_Leito=85&amp;VTipo_Leito=3&amp;VListar=1&amp;VEstado=29&amp;VMun=&amp;VComp=201712"/>
    <hyperlink ref="B34" r:id="rId42" display="http://cnes2.datasus.gov.br/Mod_Ind_Leitos_Listar.asp?VCod_Leito=83&amp;VTipo_Leito=3&amp;VListar=1&amp;VEstado=29&amp;VMun=&amp;VComp=201712"/>
    <hyperlink ref="B33" r:id="rId43" display="http://cnes2.datasus.gov.br/Mod_Ind_Leitos_Listar.asp?VCod_Leito=82&amp;VTipo_Leito=3&amp;VListar=1&amp;VEstado=29&amp;VMun=&amp;VComp=201712"/>
    <hyperlink ref="B32" r:id="rId44" display="http://cnes2.datasus.gov.br/Mod_Ind_Leitos_Listar.asp?VCod_Leito=81&amp;VTipo_Leito=3&amp;VListar=1&amp;VEstado=29&amp;VMun=&amp;VComp=201712"/>
    <hyperlink ref="B31" r:id="rId45" display="http://cnes2.datasus.gov.br/Mod_Ind_Leitos_Listar.asp?VCod_Leito=80&amp;VTipo_Leito=3&amp;VListar=1&amp;VEstado=29&amp;VMun=&amp;VComp=201712"/>
    <hyperlink ref="B30" r:id="rId46" display="http://cnes2.datasus.gov.br/Mod_Ind_Leitos_Listar.asp?VCod_Leito=79&amp;VTipo_Leito=3&amp;VListar=1&amp;VEstado=29&amp;VMun=&amp;VComp=201712"/>
    <hyperlink ref="B29" r:id="rId47" display="http://cnes2.datasus.gov.br/Mod_Ind_Leitos_Listar.asp?VCod_Leito=78&amp;VTipo_Leito=3&amp;VListar=1&amp;VEstado=29&amp;VMun=&amp;VComp=201712"/>
    <hyperlink ref="B28" r:id="rId48" display="http://cnes2.datasus.gov.br/Mod_Ind_Leitos_Listar.asp?VCod_Leito=77&amp;VTipo_Leito=3&amp;VListar=1&amp;VEstado=29&amp;VMun=&amp;VComp=201712"/>
    <hyperlink ref="B27" r:id="rId49" display="http://cnes2.datasus.gov.br/Mod_Ind_Leitos_Listar.asp?VCod_Leito=76&amp;VTipo_Leito=3&amp;VListar=1&amp;VEstado=29&amp;VMun=&amp;VComp=201712"/>
    <hyperlink ref="B26" r:id="rId50" display="http://cnes2.datasus.gov.br/Mod_Ind_Leitos_Listar.asp?VCod_Leito=75&amp;VTipo_Leito=3&amp;VListar=1&amp;VEstado=29&amp;VMun=&amp;VComp=201712"/>
    <hyperlink ref="B25" r:id="rId51" display="http://cnes2.datasus.gov.br/Mod_Ind_Leitos_Listar.asp?VCod_Leito=74&amp;VTipo_Leito=3&amp;VListar=1&amp;VEstado=29&amp;VMun=&amp;VComp=201712"/>
    <hyperlink ref="B24" r:id="rId52" display="http://cnes2.datasus.gov.br/Mod_Ind_Leitos_Listar.asp?VCod_Leito=66&amp;VTipo_Leito=3&amp;VListar=1&amp;VEstado=29&amp;VMun=&amp;VComp=201712"/>
    <hyperlink ref="B23" r:id="rId53" display="http://cnes2.datasus.gov.br/Mod_Ind_Leitos_Listar.asp?VCod_Leito=65&amp;VTipo_Leito=3&amp;VListar=1&amp;VEstado=29&amp;VMun=&amp;VComp=201712"/>
    <hyperlink ref="B19" r:id="rId54" display="http://cnes2.datasus.gov.br/Mod_Ind_Leitos_Listar.asp?VCod_Leito=95&amp;VTipo_Leito=3&amp;VListar=1&amp;VEstado=29&amp;VMun=&amp;VComp=201612"/>
    <hyperlink ref="B18" r:id="rId55" display="http://cnes2.datasus.gov.br/Mod_Ind_Leitos_Listar.asp?VCod_Leito=94&amp;VTipo_Leito=3&amp;VListar=1&amp;VEstado=29&amp;VMun=&amp;VComp=201612"/>
    <hyperlink ref="B17" r:id="rId56" display="http://cnes2.datasus.gov.br/Mod_Ind_Leitos_Listar.asp?VCod_Leito=93&amp;VTipo_Leito=3&amp;VListar=1&amp;VEstado=29&amp;VMun=&amp;VComp=201612"/>
    <hyperlink ref="B16" r:id="rId57" display="http://cnes2.datasus.gov.br/Mod_Ind_Leitos_Listar.asp?VCod_Leito=92&amp;VTipo_Leito=3&amp;VListar=1&amp;VEstado=29&amp;VMun=&amp;VComp=201612"/>
    <hyperlink ref="B15" r:id="rId58" display="http://cnes2.datasus.gov.br/Mod_Ind_Leitos_Listar.asp?VCod_Leito=86&amp;VTipo_Leito=3&amp;VListar=1&amp;VEstado=29&amp;VMun=&amp;VComp=201612"/>
    <hyperlink ref="B14" r:id="rId59" display="http://cnes2.datasus.gov.br/Mod_Ind_Leitos_Listar.asp?VCod_Leito=85&amp;VTipo_Leito=3&amp;VListar=1&amp;VEstado=29&amp;VMun=&amp;VComp=201612"/>
    <hyperlink ref="B13" r:id="rId60" display="http://cnes2.datasus.gov.br/Mod_Ind_Leitos_Listar.asp?VCod_Leito=83&amp;VTipo_Leito=3&amp;VListar=1&amp;VEstado=29&amp;VMun=&amp;VComp=201612"/>
    <hyperlink ref="B12" r:id="rId61" display="http://cnes2.datasus.gov.br/Mod_Ind_Leitos_Listar.asp?VCod_Leito=82&amp;VTipo_Leito=3&amp;VListar=1&amp;VEstado=29&amp;VMun=&amp;VComp=201612"/>
    <hyperlink ref="B11" r:id="rId62" display="http://cnes2.datasus.gov.br/Mod_Ind_Leitos_Listar.asp?VCod_Leito=81&amp;VTipo_Leito=3&amp;VListar=1&amp;VEstado=29&amp;VMun=&amp;VComp=201612"/>
    <hyperlink ref="B10" r:id="rId63" display="http://cnes2.datasus.gov.br/Mod_Ind_Leitos_Listar.asp?VCod_Leito=80&amp;VTipo_Leito=3&amp;VListar=1&amp;VEstado=29&amp;VMun=&amp;VComp=201612"/>
    <hyperlink ref="B9" r:id="rId64" display="http://cnes2.datasus.gov.br/Mod_Ind_Leitos_Listar.asp?VCod_Leito=79&amp;VTipo_Leito=3&amp;VListar=1&amp;VEstado=29&amp;VMun=&amp;VComp=201612"/>
    <hyperlink ref="B8" r:id="rId65" display="http://cnes2.datasus.gov.br/Mod_Ind_Leitos_Listar.asp?VCod_Leito=78&amp;VTipo_Leito=3&amp;VListar=1&amp;VEstado=29&amp;VMun=&amp;VComp=201612"/>
    <hyperlink ref="B7" r:id="rId66" display="http://cnes2.datasus.gov.br/Mod_Ind_Leitos_Listar.asp?VCod_Leito=77&amp;VTipo_Leito=3&amp;VListar=1&amp;VEstado=29&amp;VMun=&amp;VComp=201612"/>
    <hyperlink ref="B6" r:id="rId67" display="http://cnes2.datasus.gov.br/Mod_Ind_Leitos_Listar.asp?VCod_Leito=76&amp;VTipo_Leito=3&amp;VListar=1&amp;VEstado=29&amp;VMun=&amp;VComp=201612"/>
    <hyperlink ref="B5" r:id="rId68" display="http://cnes2.datasus.gov.br/Mod_Ind_Leitos_Listar.asp?VCod_Leito=75&amp;VTipo_Leito=3&amp;VListar=1&amp;VEstado=29&amp;VMun=&amp;VComp=201612"/>
    <hyperlink ref="B4" r:id="rId69" display="http://cnes2.datasus.gov.br/Mod_Ind_Leitos_Listar.asp?VCod_Leito=74&amp;VTipo_Leito=3&amp;VListar=1&amp;VEstado=29&amp;VMun=&amp;VComp=201612"/>
    <hyperlink ref="B3" r:id="rId70" display="http://cnes2.datasus.gov.br/Mod_Ind_Leitos_Listar.asp?VCod_Leito=66&amp;VTipo_Leito=3&amp;VListar=1&amp;VEstado=29&amp;VMun=&amp;VComp=201612"/>
    <hyperlink ref="B2" r:id="rId71" display="http://cnes2.datasus.gov.br/Mod_Ind_Leitos_Listar.asp?VCod_Leito=65&amp;VTipo_Leito=3&amp;VListar=1&amp;VEstado=29&amp;VMun=&amp;VComp=201612"/>
    <hyperlink ref="B86" r:id="rId72" display="http://cnes2.datasus.gov.br/Mod_Ind_Leitos_Listar.asp?VCod_Leito=51&amp;VTipo_Leito=3&amp;VListar=1&amp;VEstado=29&amp;VMun=&amp;VComp=202012"/>
    <hyperlink ref="B87" r:id="rId73" display="http://cnes2.datasus.gov.br/Mod_Ind_Leitos_Listar.asp?VCod_Leito=52&amp;VTipo_Leito=3&amp;VListar=1&amp;VEstado=29&amp;VMun=&amp;VComp=202012"/>
    <hyperlink ref="B88" r:id="rId74" display="http://cnes2.datasus.gov.br/Mod_Ind_Leitos_Listar.asp?VCod_Leito=74&amp;VTipo_Leito=3&amp;VListar=1&amp;VEstado=29&amp;VMun=&amp;VComp=202012"/>
    <hyperlink ref="B89" r:id="rId75" display="http://cnes2.datasus.gov.br/Mod_Ind_Leitos_Listar.asp?VCod_Leito=75&amp;VTipo_Leito=3&amp;VListar=1&amp;VEstado=29&amp;VMun=&amp;VComp=202012"/>
    <hyperlink ref="B90" r:id="rId76" display="http://cnes2.datasus.gov.br/Mod_Ind_Leitos_Listar.asp?VCod_Leito=76&amp;VTipo_Leito=3&amp;VListar=1&amp;VEstado=29&amp;VMun=&amp;VComp=202012"/>
    <hyperlink ref="B91" r:id="rId77" display="http://cnes2.datasus.gov.br/Mod_Ind_Leitos_Listar.asp?VCod_Leito=77&amp;VTipo_Leito=3&amp;VListar=1&amp;VEstado=29&amp;VMun=&amp;VComp=202012"/>
    <hyperlink ref="B92" r:id="rId78" display="http://cnes2.datasus.gov.br/Mod_Ind_Leitos_Listar.asp?VCod_Leito=78&amp;VTipo_Leito=3&amp;VListar=1&amp;VEstado=29&amp;VMun=&amp;VComp=202012"/>
    <hyperlink ref="B93" r:id="rId79" display="http://cnes2.datasus.gov.br/Mod_Ind_Leitos_Listar.asp?VCod_Leito=79&amp;VTipo_Leito=3&amp;VListar=1&amp;VEstado=29&amp;VMun=&amp;VComp=202012"/>
    <hyperlink ref="B94" r:id="rId80" display="http://cnes2.datasus.gov.br/Mod_Ind_Leitos_Listar.asp?VCod_Leito=80&amp;VTipo_Leito=3&amp;VListar=1&amp;VEstado=29&amp;VMun=&amp;VComp=202012"/>
    <hyperlink ref="B95" r:id="rId81" display="http://cnes2.datasus.gov.br/Mod_Ind_Leitos_Listar.asp?VCod_Leito=81&amp;VTipo_Leito=3&amp;VListar=1&amp;VEstado=29&amp;VMun=&amp;VComp=202012"/>
    <hyperlink ref="B96" r:id="rId82" display="http://cnes2.datasus.gov.br/Mod_Ind_Leitos_Listar.asp?VCod_Leito=82&amp;VTipo_Leito=3&amp;VListar=1&amp;VEstado=29&amp;VMun=&amp;VComp=202012"/>
    <hyperlink ref="B97" r:id="rId83" display="http://cnes2.datasus.gov.br/Mod_Ind_Leitos_Listar.asp?VCod_Leito=83&amp;VTipo_Leito=3&amp;VListar=1&amp;VEstado=29&amp;VMun=&amp;VComp=202012"/>
    <hyperlink ref="B98" r:id="rId84" display="http://cnes2.datasus.gov.br/Mod_Ind_Leitos_Listar.asp?VCod_Leito=85&amp;VTipo_Leito=3&amp;VListar=1&amp;VEstado=29&amp;VMun=&amp;VComp=202012"/>
    <hyperlink ref="B99" r:id="rId85" display="http://cnes2.datasus.gov.br/Mod_Ind_Leitos_Listar.asp?VCod_Leito=86&amp;VTipo_Leito=3&amp;VListar=1&amp;VEstado=29&amp;VMun=&amp;VComp=202012"/>
    <hyperlink ref="B100" r:id="rId86" display="http://cnes2.datasus.gov.br/Mod_Ind_Leitos_Listar.asp?VCod_Leito=92&amp;VTipo_Leito=3&amp;VListar=1&amp;VEstado=29&amp;VMun=&amp;VComp=202012"/>
    <hyperlink ref="B101" r:id="rId87" display="http://cnes2.datasus.gov.br/Mod_Ind_Leitos_Listar.asp?VCod_Leito=93&amp;VTipo_Leito=3&amp;VListar=1&amp;VEstado=29&amp;VMun=&amp;VComp=202012"/>
    <hyperlink ref="B102" r:id="rId88" display="http://cnes2.datasus.gov.br/Mod_Ind_Leitos_Listar.asp?VCod_Leito=94&amp;VTipo_Leito=3&amp;VListar=1&amp;VEstado=29&amp;VMun=&amp;VComp=202012"/>
    <hyperlink ref="B103" r:id="rId89" display="http://cnes2.datasus.gov.br/Mod_Ind_Leitos_Listar.asp?VCod_Leito=95&amp;VTipo_Leito=3&amp;VListar=1&amp;VEstado=29&amp;VMun=&amp;VComp=202012"/>
    <hyperlink ref="B104" r:id="rId90" display="http://cnes2.datasus.gov.br/Mod_Ind_Leitos_Listar.asp?VCod_Leito=96&amp;VTipo_Leito=3&amp;VListar=1&amp;VEstado=29&amp;VMun=&amp;VComp=202012"/>
  </hyperlinks>
  <pageMargins left="0.511811024" right="0.511811024" top="0.78740157499999996" bottom="0.78740157499999996" header="0.31496062000000002" footer="0.31496062000000002"/>
  <pageSetup paperSize="9" scale="95" orientation="portrait" verticalDpi="0"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e Gráfico</vt:lpstr>
      <vt:lpstr>Dados do CNES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Cunha</dc:creator>
  <cp:lastModifiedBy>naia.lucena</cp:lastModifiedBy>
  <cp:lastPrinted>2021-05-13T17:58:38Z</cp:lastPrinted>
  <dcterms:created xsi:type="dcterms:W3CDTF">2020-01-30T14:45:21Z</dcterms:created>
  <dcterms:modified xsi:type="dcterms:W3CDTF">2021-05-20T17:54:53Z</dcterms:modified>
</cp:coreProperties>
</file>